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  <definedName name="_xlnm._FilterDatabase" localSheetId="0" hidden="1">Sheet1!$A$1:$M$114</definedName>
  </definedNames>
  <calcPr calcId="144525"/>
</workbook>
</file>

<file path=xl/sharedStrings.xml><?xml version="1.0" encoding="utf-8"?>
<sst xmlns="http://schemas.openxmlformats.org/spreadsheetml/2006/main" count="450" uniqueCount="241">
  <si>
    <t xml:space="preserve"> 灌南县商品房“一房一价”价目表</t>
  </si>
  <si>
    <t>开发企业名称</t>
  </si>
  <si>
    <t>连云港市德汇房地产开发有限公司</t>
  </si>
  <si>
    <t>本期交付使用时间</t>
  </si>
  <si>
    <t>楼盘名称及本期销售幢号</t>
  </si>
  <si>
    <t>德汇花园三期11号楼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</si>
  <si>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</si>
  <si>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</si>
  <si>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（5285元/ M2）</t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</si>
  <si>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</si>
  <si>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</si>
  <si>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</si>
  <si>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</si>
  <si>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</si>
  <si>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</si>
  <si>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</si>
  <si>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</si>
  <si>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原申报价格（元/㎡）</t>
  </si>
  <si>
    <t>实际成交单价（元/㎡）</t>
  </si>
  <si>
    <t>申请销售调整单价（元/㎡）</t>
  </si>
  <si>
    <t>总价（元）</t>
  </si>
  <si>
    <t>销售状态</t>
  </si>
  <si>
    <t>面积（㎡）</t>
  </si>
  <si>
    <t>2-101</t>
  </si>
  <si>
    <t>52130081-3</t>
  </si>
  <si>
    <t>A-2</t>
  </si>
  <si>
    <t>未售</t>
  </si>
  <si>
    <t>2-102</t>
  </si>
  <si>
    <t>52130081-4</t>
  </si>
  <si>
    <t>3-101</t>
  </si>
  <si>
    <t>52130081-5</t>
  </si>
  <si>
    <t>已售</t>
  </si>
  <si>
    <t>3-102</t>
  </si>
  <si>
    <t>52130081-6</t>
  </si>
  <si>
    <t>A-3</t>
  </si>
  <si>
    <t>1-201</t>
  </si>
  <si>
    <t>52130081-7</t>
  </si>
  <si>
    <t>1-202</t>
  </si>
  <si>
    <t>52130081-8</t>
  </si>
  <si>
    <t>2-201</t>
  </si>
  <si>
    <t>52130081-9</t>
  </si>
  <si>
    <t>2-202</t>
  </si>
  <si>
    <t>52130081-10</t>
  </si>
  <si>
    <t>3-201</t>
  </si>
  <si>
    <t>52130081-11</t>
  </si>
  <si>
    <t>3-202</t>
  </si>
  <si>
    <t>52130081-12</t>
  </si>
  <si>
    <t>1-301</t>
  </si>
  <si>
    <t>52130081-13</t>
  </si>
  <si>
    <t>1-302</t>
  </si>
  <si>
    <t>52130081-14</t>
  </si>
  <si>
    <t>2-301</t>
  </si>
  <si>
    <t>52130081-15</t>
  </si>
  <si>
    <t>2-302</t>
  </si>
  <si>
    <t>52130081-16</t>
  </si>
  <si>
    <t>3-301</t>
  </si>
  <si>
    <t>52130081-17</t>
  </si>
  <si>
    <t>3-302</t>
  </si>
  <si>
    <t>52130081-18</t>
  </si>
  <si>
    <t>1-401</t>
  </si>
  <si>
    <t>52130081-19</t>
  </si>
  <si>
    <t>1-402</t>
  </si>
  <si>
    <t>52130081-20</t>
  </si>
  <si>
    <t>2-401</t>
  </si>
  <si>
    <t>52130081-21</t>
  </si>
  <si>
    <t>2-402</t>
  </si>
  <si>
    <t>52130081-22</t>
  </si>
  <si>
    <t>3-401</t>
  </si>
  <si>
    <t>52130081-23</t>
  </si>
  <si>
    <t>3-402</t>
  </si>
  <si>
    <t>52130081-24</t>
  </si>
  <si>
    <t>1-501</t>
  </si>
  <si>
    <t>52130081-25</t>
  </si>
  <si>
    <t>1-502</t>
  </si>
  <si>
    <t>52130081-26</t>
  </si>
  <si>
    <t>2-501</t>
  </si>
  <si>
    <t>52130081-27</t>
  </si>
  <si>
    <t>2-502</t>
  </si>
  <si>
    <t>52130081-28</t>
  </si>
  <si>
    <t>3-501</t>
  </si>
  <si>
    <t>52130081-29</t>
  </si>
  <si>
    <t>3-502</t>
  </si>
  <si>
    <t>52130081-30</t>
  </si>
  <si>
    <t>1-601</t>
  </si>
  <si>
    <t>52130081-31</t>
  </si>
  <si>
    <t>1-602</t>
  </si>
  <si>
    <t>52130081-32</t>
  </si>
  <si>
    <t>2-601</t>
  </si>
  <si>
    <t>52130081-33</t>
  </si>
  <si>
    <t>2-602</t>
  </si>
  <si>
    <t>52130081-34</t>
  </si>
  <si>
    <t>3-601</t>
  </si>
  <si>
    <t>52130081-35</t>
  </si>
  <si>
    <t>3-602</t>
  </si>
  <si>
    <t>52130081-36</t>
  </si>
  <si>
    <t>1-701</t>
  </si>
  <si>
    <t>52130081-37</t>
  </si>
  <si>
    <t>1-702</t>
  </si>
  <si>
    <t>52130081-38</t>
  </si>
  <si>
    <t>2-701</t>
  </si>
  <si>
    <t>52130081-39</t>
  </si>
  <si>
    <t>2-702</t>
  </si>
  <si>
    <t>52130081-40</t>
  </si>
  <si>
    <t>3-701</t>
  </si>
  <si>
    <t>52130081-41</t>
  </si>
  <si>
    <t>3-702</t>
  </si>
  <si>
    <t>52130081-42</t>
  </si>
  <si>
    <t>1-801</t>
  </si>
  <si>
    <t>52130081-43</t>
  </si>
  <si>
    <t>1-802</t>
  </si>
  <si>
    <t>52130081-44</t>
  </si>
  <si>
    <t>2-801</t>
  </si>
  <si>
    <t>52130081-45</t>
  </si>
  <si>
    <t>2-802</t>
  </si>
  <si>
    <t>52130081-46</t>
  </si>
  <si>
    <t>3-801</t>
  </si>
  <si>
    <t>52130081-47</t>
  </si>
  <si>
    <t>3-802</t>
  </si>
  <si>
    <t>52130081-48</t>
  </si>
  <si>
    <t>1-901</t>
  </si>
  <si>
    <t>52130081-49</t>
  </si>
  <si>
    <t>1-902</t>
  </si>
  <si>
    <t>52130081-50</t>
  </si>
  <si>
    <t>2-901</t>
  </si>
  <si>
    <t>52130081-51</t>
  </si>
  <si>
    <t>2-902</t>
  </si>
  <si>
    <t>52130081-52</t>
  </si>
  <si>
    <t>3-901</t>
  </si>
  <si>
    <t>52130081-53</t>
  </si>
  <si>
    <t>3-902</t>
  </si>
  <si>
    <t>52130081-54</t>
  </si>
  <si>
    <t>1-1001</t>
  </si>
  <si>
    <t>52130081-55</t>
  </si>
  <si>
    <t>1-1002</t>
  </si>
  <si>
    <t>52130081-56</t>
  </si>
  <si>
    <t>2-1001</t>
  </si>
  <si>
    <t>52130081-57</t>
  </si>
  <si>
    <t>2-1002</t>
  </si>
  <si>
    <t>52130081-58</t>
  </si>
  <si>
    <t>3-1001</t>
  </si>
  <si>
    <t>52130081-59</t>
  </si>
  <si>
    <t>3-1002</t>
  </si>
  <si>
    <t>52130081-60</t>
  </si>
  <si>
    <t>1-1101</t>
  </si>
  <si>
    <t>52130081-61</t>
  </si>
  <si>
    <t>1-1102</t>
  </si>
  <si>
    <t>52130081-62</t>
  </si>
  <si>
    <t>2-1101</t>
  </si>
  <si>
    <t>52130081-63</t>
  </si>
  <si>
    <t>2-1102</t>
  </si>
  <si>
    <t>52130081-64</t>
  </si>
  <si>
    <t>3-1101</t>
  </si>
  <si>
    <t>52130081-65</t>
  </si>
  <si>
    <t>3-1102</t>
  </si>
  <si>
    <t>52130081-66</t>
  </si>
  <si>
    <t>1-1201</t>
  </si>
  <si>
    <t>52130081-67</t>
  </si>
  <si>
    <t>1-1202</t>
  </si>
  <si>
    <t>52130081-68</t>
  </si>
  <si>
    <t>2-1201</t>
  </si>
  <si>
    <t>52130081-69</t>
  </si>
  <si>
    <t>2-1202</t>
  </si>
  <si>
    <t>52130081-70</t>
  </si>
  <si>
    <t>3-1201</t>
  </si>
  <si>
    <t>52130081-71</t>
  </si>
  <si>
    <t>3-1202</t>
  </si>
  <si>
    <t>52130081-72</t>
  </si>
  <si>
    <t>1-1301</t>
  </si>
  <si>
    <t>52130081-73</t>
  </si>
  <si>
    <t>1-1302</t>
  </si>
  <si>
    <t>52130081-74</t>
  </si>
  <si>
    <t>2-1301</t>
  </si>
  <si>
    <t>52130081-75</t>
  </si>
  <si>
    <t>2-1302</t>
  </si>
  <si>
    <t>52130081-76</t>
  </si>
  <si>
    <t>3-1301</t>
  </si>
  <si>
    <t>52130081-77</t>
  </si>
  <si>
    <t>3-1302</t>
  </si>
  <si>
    <t>52130081-78</t>
  </si>
  <si>
    <t>1-13A01</t>
  </si>
  <si>
    <t>52130081-79</t>
  </si>
  <si>
    <t>1-13A02</t>
  </si>
  <si>
    <t>52130081-80</t>
  </si>
  <si>
    <t>2-13A01</t>
  </si>
  <si>
    <t>52130081-81</t>
  </si>
  <si>
    <t>2-13A02</t>
  </si>
  <si>
    <t>52130081-82</t>
  </si>
  <si>
    <t>3-13A01</t>
  </si>
  <si>
    <t>52130081-83</t>
  </si>
  <si>
    <t>3-13A02</t>
  </si>
  <si>
    <t>52130081-84</t>
  </si>
  <si>
    <t>1-1501</t>
  </si>
  <si>
    <t>52130081-85</t>
  </si>
  <si>
    <t>1-1502</t>
  </si>
  <si>
    <t>52130081-86</t>
  </si>
  <si>
    <t>2-1501</t>
  </si>
  <si>
    <t>52130081-87</t>
  </si>
  <si>
    <t>2-1502</t>
  </si>
  <si>
    <t>52130081-88</t>
  </si>
  <si>
    <t>3-1501</t>
  </si>
  <si>
    <t>52130081-89</t>
  </si>
  <si>
    <t>3-1502</t>
  </si>
  <si>
    <t>52130081-90</t>
  </si>
  <si>
    <t>1-1601</t>
  </si>
  <si>
    <t>52130081-91</t>
  </si>
  <si>
    <t>1-1602</t>
  </si>
  <si>
    <t>52130081-92</t>
  </si>
  <si>
    <t>2-1601</t>
  </si>
  <si>
    <t>52130081-93</t>
  </si>
  <si>
    <t>2-1602</t>
  </si>
  <si>
    <t>52130081-94</t>
  </si>
  <si>
    <t>3-1601</t>
  </si>
  <si>
    <t>52130081-95</t>
  </si>
  <si>
    <t>3-1602</t>
  </si>
  <si>
    <t>52130081-96</t>
  </si>
  <si>
    <t>1-1701</t>
  </si>
  <si>
    <t>52130081-97</t>
  </si>
  <si>
    <t>1-1702</t>
  </si>
  <si>
    <t>52130081-98</t>
  </si>
  <si>
    <t>2-1701</t>
  </si>
  <si>
    <t>52130081-99</t>
  </si>
  <si>
    <t>2-1702</t>
  </si>
  <si>
    <t>52130081-100</t>
  </si>
  <si>
    <t>3-1701</t>
  </si>
  <si>
    <t>52130081-101</t>
  </si>
  <si>
    <t>3-1702</t>
  </si>
  <si>
    <t>52130081-102</t>
  </si>
  <si>
    <t>1-17A01</t>
  </si>
  <si>
    <t>52130081-103</t>
  </si>
  <si>
    <t>1-17A02</t>
  </si>
  <si>
    <t>52130081-104</t>
  </si>
  <si>
    <t>2-17A01</t>
  </si>
  <si>
    <t>52130081-105</t>
  </si>
  <si>
    <t>2-17A02</t>
  </si>
  <si>
    <t>52130081-106</t>
  </si>
  <si>
    <t>3-17A01</t>
  </si>
  <si>
    <t>52130081-107</t>
  </si>
  <si>
    <t>3-17A02</t>
  </si>
  <si>
    <t>52130081-108</t>
  </si>
  <si>
    <t>合计</t>
  </si>
  <si>
    <t xml:space="preserve">注：1、此表一式3份，其中：发改委1份、房产处1份、企业自留1份。2、结算价格以建筑面积为准。3、储藏室（自行车库）单价：4500元/平方米、面积、朝向自选。     4、上述价格不含住房维修基金。5、我公司承诺公示价格销售，不在房价之外收取其他费用。     单位（盖章） 2020 年 4 月 28 日 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</si>
</sst>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_ "/>
    <numFmt numFmtId="177" formatCode="0_ "/>
    <numFmt numFmtId="178" formatCode="0.000_ "/>
    <numFmt numFmtId="179" formatCode="yyyy&quot;年&quot;m&quot;月&quot;d&quot;日&quot;;@"/>
    <numFmt numFmtId="180" formatCode="0.00_ "/>
    <numFmt numFmtId="181" formatCode="#,##0_ "/>
    <numFmt numFmtId="182" formatCode="[$-10804]#,##0;\-#,##0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方正仿宋_GBK"/>
      <charset val="134"/>
    </font>
    <font>
      <sz val="12"/>
      <name val="方正仿宋_GBK"/>
      <charset val="134"/>
    </font>
    <font>
      <b/>
      <sz val="10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78" fontId="3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justify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178" fontId="7" fillId="0" borderId="0" xfId="0" applyNumberFormat="1" applyFont="1" applyFill="1" applyBorder="1" applyAlignment="1">
      <alignment horizontal="justify" vertical="center" wrapText="1"/>
    </xf>
    <xf numFmtId="182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vertical="center" wrapText="1" readingOrder="1"/>
      <protection locked="0"/>
    </xf>
    <xf numFmtId="177" fontId="10" fillId="0" borderId="1" xfId="0" applyNumberFormat="1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4"/>
  <sheetViews>
    <sheetView tabSelected="1" topLeftCell="A49" workbookViewId="0">
      <selection activeCell="L7" sqref="L7:L111"/>
    </sheetView>
  </sheetViews>
  <sheetFormatPr defaultColWidth="9" defaultRowHeight="14.25"/>
  <cols>
    <col min="1" max="1" width="6.825" style="1" customWidth="1"/>
    <col min="2" max="2" width="11.225" style="1" customWidth="1"/>
    <col min="3" max="3" width="16.375" style="1" customWidth="1"/>
    <col min="4" max="4" width="7.525" style="1" customWidth="1"/>
    <col min="5" max="5" width="7.85" style="1" customWidth="1"/>
    <col min="6" max="6" width="14.5" style="3"/>
    <col min="7" max="7" width="13.25" style="3" customWidth="1"/>
    <col min="8" max="8" width="14.5" style="1"/>
    <col min="9" max="9" width="11" style="1" customWidth="1"/>
    <col min="10" max="10" width="11.375" style="1" customWidth="1"/>
    <col min="11" max="11" width="12.375" style="1" customWidth="1"/>
    <col min="12" max="12" width="17.5" style="4" customWidth="1"/>
    <col min="13" max="16381" width="9" style="1"/>
  </cols>
  <sheetData>
    <row r="1" s="1" customFormat="1" ht="28" customHeight="1" spans="1:13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  <c r="L1" s="16"/>
      <c r="M1" s="5"/>
    </row>
    <row r="2" s="1" customFormat="1" ht="25" customHeight="1" spans="1:13">
      <c r="A2" s="7" t="s">
        <v>1</v>
      </c>
      <c r="B2" s="7"/>
      <c r="C2" s="7"/>
      <c r="D2" s="7"/>
      <c r="E2" s="7" t="s">
        <v>2</v>
      </c>
      <c r="F2" s="8"/>
      <c r="G2" s="8"/>
      <c r="H2" s="7"/>
      <c r="I2" s="17" t="s">
        <v>3</v>
      </c>
      <c r="J2" s="18"/>
      <c r="K2" s="19"/>
      <c r="L2" s="20">
        <v>44316</v>
      </c>
      <c r="M2" s="20"/>
    </row>
    <row r="3" s="1" customFormat="1" ht="25" customHeight="1" spans="1:13">
      <c r="A3" s="7" t="s">
        <v>4</v>
      </c>
      <c r="B3" s="7"/>
      <c r="C3" s="7"/>
      <c r="D3" s="7"/>
      <c r="E3" s="7" t="s">
        <v>5</v>
      </c>
      <c r="F3" s="8"/>
      <c r="G3" s="8"/>
      <c r="H3" s="7"/>
      <c r="I3" s="17" t="s">
        <v>6</v>
      </c>
      <c r="J3" s="18"/>
      <c r="K3" s="19"/>
      <c r="L3" s="21">
        <v>2517.76</v>
      </c>
      <c r="M3" s="21"/>
    </row>
    <row r="4" s="1" customFormat="1" ht="25" customHeight="1" spans="1:13">
      <c r="A4" s="7" t="s">
        <v>7</v>
      </c>
      <c r="B4" s="7"/>
      <c r="C4" s="7"/>
      <c r="D4" s="7"/>
      <c r="E4" s="9" t="s">
        <v>8</v>
      </c>
      <c r="F4" s="10"/>
      <c r="G4" s="10"/>
      <c r="H4" s="9"/>
      <c r="I4" s="9"/>
      <c r="J4" s="9"/>
      <c r="K4" s="9"/>
      <c r="L4" s="22"/>
      <c r="M4" s="9"/>
    </row>
    <row r="5" s="1" customFormat="1" ht="39" customHeight="1" spans="1:13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8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23" t="s">
        <v>20</v>
      </c>
      <c r="M5" s="7" t="s">
        <v>21</v>
      </c>
    </row>
    <row r="6" s="1" customFormat="1" ht="28.5" customHeight="1" spans="1:13">
      <c r="A6" s="7"/>
      <c r="B6" s="7"/>
      <c r="C6" s="7"/>
      <c r="D6" s="7"/>
      <c r="E6" s="7"/>
      <c r="F6" s="8" t="s">
        <v>22</v>
      </c>
      <c r="G6" s="8" t="s">
        <v>22</v>
      </c>
      <c r="H6" s="7"/>
      <c r="I6" s="7"/>
      <c r="J6" s="7"/>
      <c r="K6" s="7"/>
      <c r="L6" s="23"/>
      <c r="M6" s="7"/>
    </row>
    <row r="7" s="1" customFormat="1" ht="18" customHeight="1" spans="1:13">
      <c r="A7" s="11">
        <v>11</v>
      </c>
      <c r="B7" s="11" t="s">
        <v>23</v>
      </c>
      <c r="C7" s="11" t="s">
        <v>24</v>
      </c>
      <c r="D7" s="12" t="s">
        <v>25</v>
      </c>
      <c r="E7" s="11">
        <v>2.9</v>
      </c>
      <c r="F7" s="13">
        <v>59.34</v>
      </c>
      <c r="G7" s="14">
        <v>21.81789</v>
      </c>
      <c r="H7" s="11">
        <v>81.16</v>
      </c>
      <c r="I7" s="24">
        <v>4360</v>
      </c>
      <c r="J7" s="24"/>
      <c r="K7" s="24">
        <v>4960</v>
      </c>
      <c r="L7" s="25">
        <f t="shared" ref="L7:L10" si="0">K7*H7</f>
        <v>402553.6</v>
      </c>
      <c r="M7" s="7" t="s">
        <v>26</v>
      </c>
    </row>
    <row r="8" s="1" customFormat="1" ht="18" customHeight="1" spans="1:13">
      <c r="A8" s="11">
        <v>11</v>
      </c>
      <c r="B8" s="7" t="s">
        <v>27</v>
      </c>
      <c r="C8" s="11" t="s">
        <v>28</v>
      </c>
      <c r="D8" s="12" t="s">
        <v>25</v>
      </c>
      <c r="E8" s="11">
        <v>2.9</v>
      </c>
      <c r="F8" s="13">
        <v>59.34</v>
      </c>
      <c r="G8" s="14">
        <v>21.81789</v>
      </c>
      <c r="H8" s="11">
        <v>81.16</v>
      </c>
      <c r="I8" s="24">
        <v>4360</v>
      </c>
      <c r="J8" s="24"/>
      <c r="K8" s="24">
        <v>4960</v>
      </c>
      <c r="L8" s="25">
        <f t="shared" si="0"/>
        <v>402553.6</v>
      </c>
      <c r="M8" s="7" t="s">
        <v>26</v>
      </c>
    </row>
    <row r="9" s="1" customFormat="1" ht="18" customHeight="1" spans="1:13">
      <c r="A9" s="11">
        <v>11</v>
      </c>
      <c r="B9" s="7" t="s">
        <v>29</v>
      </c>
      <c r="C9" s="11" t="s">
        <v>30</v>
      </c>
      <c r="D9" s="12" t="s">
        <v>25</v>
      </c>
      <c r="E9" s="11">
        <v>2.9</v>
      </c>
      <c r="F9" s="13">
        <v>59.34</v>
      </c>
      <c r="G9" s="14">
        <v>21.81789</v>
      </c>
      <c r="H9" s="11">
        <v>81.16</v>
      </c>
      <c r="I9" s="24">
        <v>4360</v>
      </c>
      <c r="J9" s="24">
        <v>4359.99</v>
      </c>
      <c r="K9" s="24"/>
      <c r="L9" s="25">
        <f t="shared" ref="L9:L15" si="1">J9*H9</f>
        <v>353856.7884</v>
      </c>
      <c r="M9" s="7" t="s">
        <v>31</v>
      </c>
    </row>
    <row r="10" s="1" customFormat="1" ht="18" customHeight="1" spans="1:13">
      <c r="A10" s="11">
        <v>11</v>
      </c>
      <c r="B10" s="7" t="s">
        <v>32</v>
      </c>
      <c r="C10" s="11" t="s">
        <v>33</v>
      </c>
      <c r="D10" s="12" t="s">
        <v>34</v>
      </c>
      <c r="E10" s="11">
        <v>2.9</v>
      </c>
      <c r="F10" s="8">
        <v>60</v>
      </c>
      <c r="G10" s="15">
        <v>22.06056</v>
      </c>
      <c r="H10" s="7">
        <v>82.06</v>
      </c>
      <c r="I10" s="24">
        <v>4360</v>
      </c>
      <c r="J10" s="24"/>
      <c r="K10" s="24">
        <v>4960</v>
      </c>
      <c r="L10" s="25">
        <f t="shared" si="0"/>
        <v>407017.6</v>
      </c>
      <c r="M10" s="7" t="s">
        <v>26</v>
      </c>
    </row>
    <row r="11" s="1" customFormat="1" ht="18" customHeight="1" spans="1:13">
      <c r="A11" s="11">
        <v>11</v>
      </c>
      <c r="B11" s="7" t="s">
        <v>35</v>
      </c>
      <c r="C11" s="11" t="s">
        <v>36</v>
      </c>
      <c r="D11" s="12" t="s">
        <v>34</v>
      </c>
      <c r="E11" s="11">
        <v>2.9</v>
      </c>
      <c r="F11" s="8">
        <v>60</v>
      </c>
      <c r="G11" s="15">
        <v>22.06056</v>
      </c>
      <c r="H11" s="7">
        <v>82.06</v>
      </c>
      <c r="I11" s="24">
        <v>4560</v>
      </c>
      <c r="J11" s="24">
        <v>4195.2</v>
      </c>
      <c r="K11" s="24"/>
      <c r="L11" s="25">
        <f t="shared" si="1"/>
        <v>344258.112</v>
      </c>
      <c r="M11" s="7" t="s">
        <v>31</v>
      </c>
    </row>
    <row r="12" s="1" customFormat="1" ht="18" customHeight="1" spans="1:13">
      <c r="A12" s="11">
        <v>11</v>
      </c>
      <c r="B12" s="7" t="s">
        <v>37</v>
      </c>
      <c r="C12" s="11" t="s">
        <v>38</v>
      </c>
      <c r="D12" s="12" t="s">
        <v>25</v>
      </c>
      <c r="E12" s="11">
        <v>2.9</v>
      </c>
      <c r="F12" s="13">
        <v>59.34</v>
      </c>
      <c r="G12" s="14">
        <v>21.81789</v>
      </c>
      <c r="H12" s="11">
        <v>81.16</v>
      </c>
      <c r="I12" s="24">
        <v>4560</v>
      </c>
      <c r="J12" s="24">
        <v>4510.73</v>
      </c>
      <c r="K12" s="24"/>
      <c r="L12" s="25">
        <f t="shared" si="1"/>
        <v>366090.8468</v>
      </c>
      <c r="M12" s="7" t="s">
        <v>31</v>
      </c>
    </row>
    <row r="13" s="1" customFormat="1" ht="18" customHeight="1" spans="1:13">
      <c r="A13" s="11">
        <v>11</v>
      </c>
      <c r="B13" s="7" t="s">
        <v>39</v>
      </c>
      <c r="C13" s="11" t="s">
        <v>40</v>
      </c>
      <c r="D13" s="12" t="s">
        <v>25</v>
      </c>
      <c r="E13" s="11">
        <v>2.9</v>
      </c>
      <c r="F13" s="13">
        <v>59.34</v>
      </c>
      <c r="G13" s="14">
        <v>21.81789</v>
      </c>
      <c r="H13" s="11">
        <v>81.16</v>
      </c>
      <c r="I13" s="24">
        <v>4560</v>
      </c>
      <c r="J13" s="24">
        <v>4523.04</v>
      </c>
      <c r="K13" s="24"/>
      <c r="L13" s="25">
        <f t="shared" si="1"/>
        <v>367089.9264</v>
      </c>
      <c r="M13" s="7" t="s">
        <v>31</v>
      </c>
    </row>
    <row r="14" s="1" customFormat="1" ht="18" customHeight="1" spans="1:13">
      <c r="A14" s="11">
        <v>11</v>
      </c>
      <c r="B14" s="7" t="s">
        <v>41</v>
      </c>
      <c r="C14" s="11" t="s">
        <v>42</v>
      </c>
      <c r="D14" s="12" t="s">
        <v>25</v>
      </c>
      <c r="E14" s="11">
        <v>2.9</v>
      </c>
      <c r="F14" s="13">
        <v>59.34</v>
      </c>
      <c r="G14" s="14">
        <v>21.81789</v>
      </c>
      <c r="H14" s="11">
        <v>81.16</v>
      </c>
      <c r="I14" s="24">
        <v>4560</v>
      </c>
      <c r="J14" s="24">
        <v>4195.21</v>
      </c>
      <c r="K14" s="24"/>
      <c r="L14" s="25">
        <f t="shared" si="1"/>
        <v>340483.2436</v>
      </c>
      <c r="M14" s="7" t="s">
        <v>31</v>
      </c>
    </row>
    <row r="15" s="1" customFormat="1" ht="18" customHeight="1" spans="1:13">
      <c r="A15" s="11">
        <v>11</v>
      </c>
      <c r="B15" s="7" t="s">
        <v>43</v>
      </c>
      <c r="C15" s="11" t="s">
        <v>44</v>
      </c>
      <c r="D15" s="12" t="s">
        <v>25</v>
      </c>
      <c r="E15" s="11">
        <v>2.9</v>
      </c>
      <c r="F15" s="13">
        <v>59.34</v>
      </c>
      <c r="G15" s="14">
        <v>21.81789</v>
      </c>
      <c r="H15" s="11">
        <v>81.16</v>
      </c>
      <c r="I15" s="24">
        <v>4560</v>
      </c>
      <c r="J15" s="24">
        <v>4523.04</v>
      </c>
      <c r="K15" s="24"/>
      <c r="L15" s="25">
        <f t="shared" si="1"/>
        <v>367089.9264</v>
      </c>
      <c r="M15" s="7" t="s">
        <v>31</v>
      </c>
    </row>
    <row r="16" s="1" customFormat="1" ht="18" customHeight="1" spans="1:13">
      <c r="A16" s="11">
        <v>11</v>
      </c>
      <c r="B16" s="7" t="s">
        <v>45</v>
      </c>
      <c r="C16" s="11" t="s">
        <v>46</v>
      </c>
      <c r="D16" s="12" t="s">
        <v>34</v>
      </c>
      <c r="E16" s="11">
        <v>2.9</v>
      </c>
      <c r="F16" s="8">
        <v>60</v>
      </c>
      <c r="G16" s="15">
        <v>22.06056</v>
      </c>
      <c r="H16" s="7">
        <v>82.06</v>
      </c>
      <c r="I16" s="24">
        <v>4560</v>
      </c>
      <c r="J16" s="24"/>
      <c r="K16" s="24">
        <v>4990</v>
      </c>
      <c r="L16" s="25">
        <f>K16*H16</f>
        <v>409479.4</v>
      </c>
      <c r="M16" s="7" t="s">
        <v>26</v>
      </c>
    </row>
    <row r="17" s="1" customFormat="1" ht="18" customHeight="1" spans="1:13">
      <c r="A17" s="11">
        <v>11</v>
      </c>
      <c r="B17" s="7" t="s">
        <v>47</v>
      </c>
      <c r="C17" s="11" t="s">
        <v>48</v>
      </c>
      <c r="D17" s="12" t="s">
        <v>34</v>
      </c>
      <c r="E17" s="11">
        <v>2.9</v>
      </c>
      <c r="F17" s="8">
        <v>60</v>
      </c>
      <c r="G17" s="15">
        <v>22.06056</v>
      </c>
      <c r="H17" s="7">
        <v>82.06</v>
      </c>
      <c r="I17" s="24">
        <v>4680</v>
      </c>
      <c r="J17" s="24">
        <v>4619.07</v>
      </c>
      <c r="K17" s="24"/>
      <c r="L17" s="25">
        <f t="shared" ref="L17:L23" si="2">J17*H17</f>
        <v>379040.8842</v>
      </c>
      <c r="M17" s="7" t="s">
        <v>31</v>
      </c>
    </row>
    <row r="18" s="1" customFormat="1" ht="18" customHeight="1" spans="1:13">
      <c r="A18" s="11">
        <v>11</v>
      </c>
      <c r="B18" s="7" t="s">
        <v>49</v>
      </c>
      <c r="C18" s="11" t="s">
        <v>50</v>
      </c>
      <c r="D18" s="12" t="s">
        <v>25</v>
      </c>
      <c r="E18" s="11">
        <v>2.9</v>
      </c>
      <c r="F18" s="13">
        <v>59.34</v>
      </c>
      <c r="G18" s="14">
        <v>21.81789</v>
      </c>
      <c r="H18" s="11">
        <v>81.16</v>
      </c>
      <c r="I18" s="24">
        <v>4680</v>
      </c>
      <c r="J18" s="24">
        <v>4618.39</v>
      </c>
      <c r="K18" s="24"/>
      <c r="L18" s="25">
        <f t="shared" si="2"/>
        <v>374828.5324</v>
      </c>
      <c r="M18" s="7" t="s">
        <v>31</v>
      </c>
    </row>
    <row r="19" s="1" customFormat="1" ht="18" customHeight="1" spans="1:13">
      <c r="A19" s="11">
        <v>11</v>
      </c>
      <c r="B19" s="7" t="s">
        <v>51</v>
      </c>
      <c r="C19" s="11" t="s">
        <v>52</v>
      </c>
      <c r="D19" s="12" t="s">
        <v>25</v>
      </c>
      <c r="E19" s="11">
        <v>2.9</v>
      </c>
      <c r="F19" s="13">
        <v>59.34</v>
      </c>
      <c r="G19" s="14">
        <v>21.81789</v>
      </c>
      <c r="H19" s="11">
        <v>81.16</v>
      </c>
      <c r="I19" s="24">
        <v>4680</v>
      </c>
      <c r="J19" s="24">
        <v>4643.04</v>
      </c>
      <c r="K19" s="24"/>
      <c r="L19" s="25">
        <f t="shared" si="2"/>
        <v>376829.1264</v>
      </c>
      <c r="M19" s="7" t="s">
        <v>31</v>
      </c>
    </row>
    <row r="20" s="1" customFormat="1" ht="18" customHeight="1" spans="1:13">
      <c r="A20" s="11">
        <v>11</v>
      </c>
      <c r="B20" s="7" t="s">
        <v>53</v>
      </c>
      <c r="C20" s="11" t="s">
        <v>54</v>
      </c>
      <c r="D20" s="12" t="s">
        <v>25</v>
      </c>
      <c r="E20" s="11">
        <v>2.9</v>
      </c>
      <c r="F20" s="13">
        <v>59.34</v>
      </c>
      <c r="G20" s="14">
        <v>21.81789</v>
      </c>
      <c r="H20" s="11">
        <v>81.16</v>
      </c>
      <c r="I20" s="24">
        <v>4680</v>
      </c>
      <c r="J20" s="24">
        <v>4679.99</v>
      </c>
      <c r="K20" s="24"/>
      <c r="L20" s="25">
        <f t="shared" si="2"/>
        <v>379827.9884</v>
      </c>
      <c r="M20" s="7" t="s">
        <v>31</v>
      </c>
    </row>
    <row r="21" s="1" customFormat="1" ht="18" customHeight="1" spans="1:13">
      <c r="A21" s="11">
        <v>11</v>
      </c>
      <c r="B21" s="7" t="s">
        <v>55</v>
      </c>
      <c r="C21" s="11" t="s">
        <v>56</v>
      </c>
      <c r="D21" s="12" t="s">
        <v>25</v>
      </c>
      <c r="E21" s="11">
        <v>2.9</v>
      </c>
      <c r="F21" s="13">
        <v>59.34</v>
      </c>
      <c r="G21" s="14">
        <v>21.81789</v>
      </c>
      <c r="H21" s="11">
        <v>81.16</v>
      </c>
      <c r="I21" s="24">
        <v>4680</v>
      </c>
      <c r="J21" s="24">
        <v>4618.39</v>
      </c>
      <c r="K21" s="24"/>
      <c r="L21" s="25">
        <f t="shared" si="2"/>
        <v>374828.5324</v>
      </c>
      <c r="M21" s="7" t="s">
        <v>31</v>
      </c>
    </row>
    <row r="22" s="1" customFormat="1" ht="18" customHeight="1" spans="1:13">
      <c r="A22" s="11">
        <v>11</v>
      </c>
      <c r="B22" s="7" t="s">
        <v>57</v>
      </c>
      <c r="C22" s="11" t="s">
        <v>58</v>
      </c>
      <c r="D22" s="12" t="s">
        <v>34</v>
      </c>
      <c r="E22" s="11">
        <v>2.9</v>
      </c>
      <c r="F22" s="8">
        <v>60</v>
      </c>
      <c r="G22" s="15">
        <v>22.06056</v>
      </c>
      <c r="H22" s="7">
        <v>82.06</v>
      </c>
      <c r="I22" s="24">
        <v>4680</v>
      </c>
      <c r="J22" s="24">
        <v>4679.99</v>
      </c>
      <c r="K22" s="24"/>
      <c r="L22" s="25">
        <f t="shared" si="2"/>
        <v>384039.9794</v>
      </c>
      <c r="M22" s="7" t="s">
        <v>31</v>
      </c>
    </row>
    <row r="23" s="1" customFormat="1" ht="18" customHeight="1" spans="1:13">
      <c r="A23" s="11">
        <v>11</v>
      </c>
      <c r="B23" s="7" t="s">
        <v>59</v>
      </c>
      <c r="C23" s="11" t="s">
        <v>60</v>
      </c>
      <c r="D23" s="12" t="s">
        <v>34</v>
      </c>
      <c r="E23" s="11">
        <v>2.9</v>
      </c>
      <c r="F23" s="8">
        <v>60</v>
      </c>
      <c r="G23" s="15">
        <v>22.06056</v>
      </c>
      <c r="H23" s="7">
        <v>82.06</v>
      </c>
      <c r="I23" s="24">
        <v>4850</v>
      </c>
      <c r="J23" s="24">
        <v>4849.99</v>
      </c>
      <c r="K23" s="24"/>
      <c r="L23" s="25">
        <f t="shared" si="2"/>
        <v>397990.1794</v>
      </c>
      <c r="M23" s="7" t="s">
        <v>31</v>
      </c>
    </row>
    <row r="24" s="1" customFormat="1" ht="18" customHeight="1" spans="1:13">
      <c r="A24" s="11">
        <v>11</v>
      </c>
      <c r="B24" s="7" t="s">
        <v>61</v>
      </c>
      <c r="C24" s="11" t="s">
        <v>62</v>
      </c>
      <c r="D24" s="12" t="s">
        <v>25</v>
      </c>
      <c r="E24" s="11">
        <v>2.9</v>
      </c>
      <c r="F24" s="13">
        <v>59.34</v>
      </c>
      <c r="G24" s="14">
        <v>21.81789</v>
      </c>
      <c r="H24" s="11">
        <v>81.16</v>
      </c>
      <c r="I24" s="24">
        <v>4850</v>
      </c>
      <c r="J24" s="24"/>
      <c r="K24" s="24">
        <v>5180</v>
      </c>
      <c r="L24" s="25">
        <f t="shared" ref="L24:L26" si="3">K24*H24</f>
        <v>420408.8</v>
      </c>
      <c r="M24" s="7" t="s">
        <v>26</v>
      </c>
    </row>
    <row r="25" s="1" customFormat="1" ht="18" customHeight="1" spans="1:13">
      <c r="A25" s="11">
        <v>11</v>
      </c>
      <c r="B25" s="7" t="s">
        <v>63</v>
      </c>
      <c r="C25" s="11" t="s">
        <v>64</v>
      </c>
      <c r="D25" s="12" t="s">
        <v>25</v>
      </c>
      <c r="E25" s="11">
        <v>2.9</v>
      </c>
      <c r="F25" s="13">
        <v>59.34</v>
      </c>
      <c r="G25" s="14">
        <v>21.81789</v>
      </c>
      <c r="H25" s="11">
        <v>81.16</v>
      </c>
      <c r="I25" s="24">
        <v>4850</v>
      </c>
      <c r="J25" s="24"/>
      <c r="K25" s="24">
        <v>5180</v>
      </c>
      <c r="L25" s="25">
        <f t="shared" si="3"/>
        <v>420408.8</v>
      </c>
      <c r="M25" s="7" t="s">
        <v>26</v>
      </c>
    </row>
    <row r="26" s="1" customFormat="1" ht="18" customHeight="1" spans="1:13">
      <c r="A26" s="11">
        <v>11</v>
      </c>
      <c r="B26" s="7" t="s">
        <v>65</v>
      </c>
      <c r="C26" s="11" t="s">
        <v>66</v>
      </c>
      <c r="D26" s="12" t="s">
        <v>25</v>
      </c>
      <c r="E26" s="11">
        <v>2.9</v>
      </c>
      <c r="F26" s="13">
        <v>59.34</v>
      </c>
      <c r="G26" s="14">
        <v>21.81789</v>
      </c>
      <c r="H26" s="11">
        <v>81.16</v>
      </c>
      <c r="I26" s="24">
        <v>4850</v>
      </c>
      <c r="J26" s="24"/>
      <c r="K26" s="24">
        <v>5180</v>
      </c>
      <c r="L26" s="25">
        <f t="shared" si="3"/>
        <v>420408.8</v>
      </c>
      <c r="M26" s="7" t="s">
        <v>26</v>
      </c>
    </row>
    <row r="27" s="1" customFormat="1" ht="18" customHeight="1" spans="1:13">
      <c r="A27" s="11">
        <v>11</v>
      </c>
      <c r="B27" s="7" t="s">
        <v>67</v>
      </c>
      <c r="C27" s="11" t="s">
        <v>68</v>
      </c>
      <c r="D27" s="12" t="s">
        <v>25</v>
      </c>
      <c r="E27" s="11">
        <v>2.9</v>
      </c>
      <c r="F27" s="13">
        <v>59.34</v>
      </c>
      <c r="G27" s="14">
        <v>21.81789</v>
      </c>
      <c r="H27" s="11">
        <v>81.16</v>
      </c>
      <c r="I27" s="24">
        <v>4850</v>
      </c>
      <c r="J27" s="24">
        <v>4800.71</v>
      </c>
      <c r="K27" s="24"/>
      <c r="L27" s="25">
        <f t="shared" ref="L27:L29" si="4">J27*H27</f>
        <v>389625.6236</v>
      </c>
      <c r="M27" s="7" t="s">
        <v>31</v>
      </c>
    </row>
    <row r="28" s="1" customFormat="1" ht="18" customHeight="1" spans="1:13">
      <c r="A28" s="11">
        <v>11</v>
      </c>
      <c r="B28" s="7" t="s">
        <v>69</v>
      </c>
      <c r="C28" s="11" t="s">
        <v>70</v>
      </c>
      <c r="D28" s="12" t="s">
        <v>34</v>
      </c>
      <c r="E28" s="11">
        <v>2.9</v>
      </c>
      <c r="F28" s="8">
        <v>60</v>
      </c>
      <c r="G28" s="15">
        <v>22.06056</v>
      </c>
      <c r="H28" s="7">
        <v>82.06</v>
      </c>
      <c r="I28" s="24">
        <v>4850</v>
      </c>
      <c r="J28" s="24">
        <v>4849.99</v>
      </c>
      <c r="K28" s="24"/>
      <c r="L28" s="25">
        <f t="shared" si="4"/>
        <v>397990.1794</v>
      </c>
      <c r="M28" s="7" t="s">
        <v>31</v>
      </c>
    </row>
    <row r="29" s="1" customFormat="1" ht="18" customHeight="1" spans="1:13">
      <c r="A29" s="11">
        <v>11</v>
      </c>
      <c r="B29" s="7" t="s">
        <v>71</v>
      </c>
      <c r="C29" s="11" t="s">
        <v>72</v>
      </c>
      <c r="D29" s="12" t="s">
        <v>34</v>
      </c>
      <c r="E29" s="11">
        <v>2.9</v>
      </c>
      <c r="F29" s="8">
        <v>60</v>
      </c>
      <c r="G29" s="15">
        <v>22.06056</v>
      </c>
      <c r="H29" s="7">
        <v>82.06</v>
      </c>
      <c r="I29" s="24">
        <v>4860</v>
      </c>
      <c r="J29" s="24">
        <v>4859.98</v>
      </c>
      <c r="K29" s="24"/>
      <c r="L29" s="25">
        <f t="shared" si="4"/>
        <v>398809.9588</v>
      </c>
      <c r="M29" s="7" t="s">
        <v>31</v>
      </c>
    </row>
    <row r="30" s="1" customFormat="1" ht="18" customHeight="1" spans="1:13">
      <c r="A30" s="11">
        <v>11</v>
      </c>
      <c r="B30" s="7" t="s">
        <v>73</v>
      </c>
      <c r="C30" s="11" t="s">
        <v>74</v>
      </c>
      <c r="D30" s="12" t="s">
        <v>25</v>
      </c>
      <c r="E30" s="11">
        <v>2.9</v>
      </c>
      <c r="F30" s="13">
        <v>59.34</v>
      </c>
      <c r="G30" s="14">
        <v>21.81789</v>
      </c>
      <c r="H30" s="11">
        <v>81.16</v>
      </c>
      <c r="I30" s="24">
        <v>4860</v>
      </c>
      <c r="J30" s="24"/>
      <c r="K30" s="24">
        <v>5230</v>
      </c>
      <c r="L30" s="25">
        <f>K30*H30</f>
        <v>424466.8</v>
      </c>
      <c r="M30" s="7" t="s">
        <v>26</v>
      </c>
    </row>
    <row r="31" s="1" customFormat="1" ht="18" customHeight="1" spans="1:13">
      <c r="A31" s="11">
        <v>11</v>
      </c>
      <c r="B31" s="7" t="s">
        <v>75</v>
      </c>
      <c r="C31" s="11" t="s">
        <v>76</v>
      </c>
      <c r="D31" s="12" t="s">
        <v>25</v>
      </c>
      <c r="E31" s="11">
        <v>2.9</v>
      </c>
      <c r="F31" s="13">
        <v>59.34</v>
      </c>
      <c r="G31" s="14">
        <v>21.81789</v>
      </c>
      <c r="H31" s="11">
        <v>81.16</v>
      </c>
      <c r="I31" s="24">
        <v>4860</v>
      </c>
      <c r="J31" s="24">
        <v>4859.99</v>
      </c>
      <c r="K31" s="24"/>
      <c r="L31" s="25">
        <f t="shared" ref="L31:L36" si="5">J31*H31</f>
        <v>394436.7884</v>
      </c>
      <c r="M31" s="7" t="s">
        <v>31</v>
      </c>
    </row>
    <row r="32" s="1" customFormat="1" ht="18" customHeight="1" spans="1:13">
      <c r="A32" s="11">
        <v>11</v>
      </c>
      <c r="B32" s="7" t="s">
        <v>77</v>
      </c>
      <c r="C32" s="11" t="s">
        <v>78</v>
      </c>
      <c r="D32" s="12" t="s">
        <v>25</v>
      </c>
      <c r="E32" s="11">
        <v>2.9</v>
      </c>
      <c r="F32" s="13">
        <v>59.34</v>
      </c>
      <c r="G32" s="14">
        <v>21.81789</v>
      </c>
      <c r="H32" s="11">
        <v>81.16</v>
      </c>
      <c r="I32" s="24">
        <v>4860</v>
      </c>
      <c r="J32" s="24">
        <v>4859.99</v>
      </c>
      <c r="K32" s="24"/>
      <c r="L32" s="25">
        <f t="shared" si="5"/>
        <v>394436.7884</v>
      </c>
      <c r="M32" s="7" t="s">
        <v>31</v>
      </c>
    </row>
    <row r="33" s="1" customFormat="1" ht="18" customHeight="1" spans="1:13">
      <c r="A33" s="11">
        <v>11</v>
      </c>
      <c r="B33" s="7" t="s">
        <v>79</v>
      </c>
      <c r="C33" s="11" t="s">
        <v>80</v>
      </c>
      <c r="D33" s="12" t="s">
        <v>25</v>
      </c>
      <c r="E33" s="11">
        <v>2.9</v>
      </c>
      <c r="F33" s="13">
        <v>59.34</v>
      </c>
      <c r="G33" s="14">
        <v>21.81789</v>
      </c>
      <c r="H33" s="11">
        <v>81.16</v>
      </c>
      <c r="I33" s="24">
        <v>4860</v>
      </c>
      <c r="J33" s="24">
        <v>4859.99</v>
      </c>
      <c r="K33" s="24"/>
      <c r="L33" s="25">
        <f t="shared" si="5"/>
        <v>394436.7884</v>
      </c>
      <c r="M33" s="7" t="s">
        <v>31</v>
      </c>
    </row>
    <row r="34" s="1" customFormat="1" ht="18" customHeight="1" spans="1:13">
      <c r="A34" s="11">
        <v>11</v>
      </c>
      <c r="B34" s="7" t="s">
        <v>81</v>
      </c>
      <c r="C34" s="11" t="s">
        <v>82</v>
      </c>
      <c r="D34" s="12" t="s">
        <v>34</v>
      </c>
      <c r="E34" s="11">
        <v>2.9</v>
      </c>
      <c r="F34" s="8">
        <v>60</v>
      </c>
      <c r="G34" s="15">
        <v>22.06056</v>
      </c>
      <c r="H34" s="7">
        <v>82.06</v>
      </c>
      <c r="I34" s="24">
        <v>4860</v>
      </c>
      <c r="J34" s="24">
        <v>4859.99</v>
      </c>
      <c r="K34" s="24"/>
      <c r="L34" s="25">
        <f t="shared" si="5"/>
        <v>398810.7794</v>
      </c>
      <c r="M34" s="7" t="s">
        <v>31</v>
      </c>
    </row>
    <row r="35" s="1" customFormat="1" ht="18" customHeight="1" spans="1:13">
      <c r="A35" s="11">
        <v>11</v>
      </c>
      <c r="B35" s="7" t="s">
        <v>83</v>
      </c>
      <c r="C35" s="11" t="s">
        <v>84</v>
      </c>
      <c r="D35" s="12" t="s">
        <v>34</v>
      </c>
      <c r="E35" s="11">
        <v>2.9</v>
      </c>
      <c r="F35" s="8">
        <v>60</v>
      </c>
      <c r="G35" s="15">
        <v>22.06056</v>
      </c>
      <c r="H35" s="7">
        <v>82.06</v>
      </c>
      <c r="I35" s="24">
        <v>4880</v>
      </c>
      <c r="J35" s="24">
        <v>4879.98</v>
      </c>
      <c r="K35" s="24"/>
      <c r="L35" s="25">
        <f t="shared" si="5"/>
        <v>400451.1588</v>
      </c>
      <c r="M35" s="7" t="s">
        <v>31</v>
      </c>
    </row>
    <row r="36" s="1" customFormat="1" ht="18" customHeight="1" spans="1:13">
      <c r="A36" s="11">
        <v>11</v>
      </c>
      <c r="B36" s="7" t="s">
        <v>85</v>
      </c>
      <c r="C36" s="11" t="s">
        <v>86</v>
      </c>
      <c r="D36" s="12" t="s">
        <v>25</v>
      </c>
      <c r="E36" s="11">
        <v>2.9</v>
      </c>
      <c r="F36" s="13">
        <v>59.34</v>
      </c>
      <c r="G36" s="14">
        <v>21.81789</v>
      </c>
      <c r="H36" s="11">
        <v>81.16</v>
      </c>
      <c r="I36" s="24">
        <v>4880</v>
      </c>
      <c r="J36" s="24">
        <v>4879.99</v>
      </c>
      <c r="K36" s="24"/>
      <c r="L36" s="25">
        <f t="shared" si="5"/>
        <v>396059.9884</v>
      </c>
      <c r="M36" s="7" t="s">
        <v>31</v>
      </c>
    </row>
    <row r="37" s="1" customFormat="1" ht="18" customHeight="1" spans="1:13">
      <c r="A37" s="11">
        <v>11</v>
      </c>
      <c r="B37" s="7" t="s">
        <v>87</v>
      </c>
      <c r="C37" s="11" t="s">
        <v>88</v>
      </c>
      <c r="D37" s="12" t="s">
        <v>25</v>
      </c>
      <c r="E37" s="11">
        <v>2.9</v>
      </c>
      <c r="F37" s="13">
        <v>59.34</v>
      </c>
      <c r="G37" s="14">
        <v>21.81789</v>
      </c>
      <c r="H37" s="11">
        <v>81.16</v>
      </c>
      <c r="I37" s="24">
        <v>4880</v>
      </c>
      <c r="J37" s="24"/>
      <c r="K37" s="24">
        <v>5280</v>
      </c>
      <c r="L37" s="25">
        <f>K37*H37</f>
        <v>428524.8</v>
      </c>
      <c r="M37" s="7" t="s">
        <v>26</v>
      </c>
    </row>
    <row r="38" s="1" customFormat="1" ht="18" customHeight="1" spans="1:13">
      <c r="A38" s="11">
        <v>11</v>
      </c>
      <c r="B38" s="7" t="s">
        <v>89</v>
      </c>
      <c r="C38" s="11" t="s">
        <v>90</v>
      </c>
      <c r="D38" s="12" t="s">
        <v>25</v>
      </c>
      <c r="E38" s="11">
        <v>2.9</v>
      </c>
      <c r="F38" s="13">
        <v>59.34</v>
      </c>
      <c r="G38" s="14">
        <v>21.81789</v>
      </c>
      <c r="H38" s="11">
        <v>81.16</v>
      </c>
      <c r="I38" s="24">
        <v>4880</v>
      </c>
      <c r="J38" s="24">
        <v>4818.39</v>
      </c>
      <c r="K38" s="24"/>
      <c r="L38" s="25">
        <f t="shared" ref="L38:L42" si="6">J38*H38</f>
        <v>391060.5324</v>
      </c>
      <c r="M38" s="7" t="s">
        <v>31</v>
      </c>
    </row>
    <row r="39" s="1" customFormat="1" ht="18" customHeight="1" spans="1:13">
      <c r="A39" s="11">
        <v>11</v>
      </c>
      <c r="B39" s="7" t="s">
        <v>91</v>
      </c>
      <c r="C39" s="11" t="s">
        <v>92</v>
      </c>
      <c r="D39" s="12" t="s">
        <v>25</v>
      </c>
      <c r="E39" s="11">
        <v>2.9</v>
      </c>
      <c r="F39" s="13">
        <v>59.34</v>
      </c>
      <c r="G39" s="14">
        <v>21.81789</v>
      </c>
      <c r="H39" s="11">
        <v>81.16</v>
      </c>
      <c r="I39" s="24">
        <v>4880</v>
      </c>
      <c r="J39" s="24">
        <v>4843.04</v>
      </c>
      <c r="K39" s="24"/>
      <c r="L39" s="25">
        <f t="shared" si="6"/>
        <v>393061.1264</v>
      </c>
      <c r="M39" s="7" t="s">
        <v>31</v>
      </c>
    </row>
    <row r="40" s="1" customFormat="1" ht="18" customHeight="1" spans="1:13">
      <c r="A40" s="11">
        <v>11</v>
      </c>
      <c r="B40" s="7" t="s">
        <v>93</v>
      </c>
      <c r="C40" s="11" t="s">
        <v>94</v>
      </c>
      <c r="D40" s="12" t="s">
        <v>34</v>
      </c>
      <c r="E40" s="11">
        <v>2.9</v>
      </c>
      <c r="F40" s="8">
        <v>60</v>
      </c>
      <c r="G40" s="15">
        <v>22.06056</v>
      </c>
      <c r="H40" s="7">
        <v>82.06</v>
      </c>
      <c r="I40" s="24">
        <v>4880</v>
      </c>
      <c r="J40" s="24">
        <v>4879.99</v>
      </c>
      <c r="K40" s="24"/>
      <c r="L40" s="25">
        <f t="shared" si="6"/>
        <v>400451.9794</v>
      </c>
      <c r="M40" s="7" t="s">
        <v>31</v>
      </c>
    </row>
    <row r="41" s="1" customFormat="1" ht="18" customHeight="1" spans="1:13">
      <c r="A41" s="11">
        <v>11</v>
      </c>
      <c r="B41" s="7" t="s">
        <v>95</v>
      </c>
      <c r="C41" s="11" t="s">
        <v>96</v>
      </c>
      <c r="D41" s="12" t="s">
        <v>34</v>
      </c>
      <c r="E41" s="11">
        <v>2.9</v>
      </c>
      <c r="F41" s="8">
        <v>60</v>
      </c>
      <c r="G41" s="15">
        <v>22.06056</v>
      </c>
      <c r="H41" s="7">
        <v>82.06</v>
      </c>
      <c r="I41" s="24">
        <v>4890</v>
      </c>
      <c r="J41" s="24">
        <v>4889.98</v>
      </c>
      <c r="K41" s="24"/>
      <c r="L41" s="25">
        <f t="shared" si="6"/>
        <v>401271.7588</v>
      </c>
      <c r="M41" s="7" t="s">
        <v>31</v>
      </c>
    </row>
    <row r="42" s="1" customFormat="1" ht="18" customHeight="1" spans="1:13">
      <c r="A42" s="11">
        <v>11</v>
      </c>
      <c r="B42" s="7" t="s">
        <v>97</v>
      </c>
      <c r="C42" s="11" t="s">
        <v>98</v>
      </c>
      <c r="D42" s="12" t="s">
        <v>25</v>
      </c>
      <c r="E42" s="11">
        <v>2.9</v>
      </c>
      <c r="F42" s="13">
        <v>59.34</v>
      </c>
      <c r="G42" s="14">
        <v>21.81789</v>
      </c>
      <c r="H42" s="11">
        <v>81.16</v>
      </c>
      <c r="I42" s="24">
        <v>4890</v>
      </c>
      <c r="J42" s="24">
        <v>4853.04</v>
      </c>
      <c r="K42" s="24"/>
      <c r="L42" s="25">
        <f t="shared" si="6"/>
        <v>393872.7264</v>
      </c>
      <c r="M42" s="7" t="s">
        <v>31</v>
      </c>
    </row>
    <row r="43" s="1" customFormat="1" ht="18" customHeight="1" spans="1:13">
      <c r="A43" s="11">
        <v>11</v>
      </c>
      <c r="B43" s="7" t="s">
        <v>99</v>
      </c>
      <c r="C43" s="11" t="s">
        <v>100</v>
      </c>
      <c r="D43" s="12" t="s">
        <v>25</v>
      </c>
      <c r="E43" s="11">
        <v>2.9</v>
      </c>
      <c r="F43" s="13">
        <v>59.34</v>
      </c>
      <c r="G43" s="14">
        <v>21.81789</v>
      </c>
      <c r="H43" s="11">
        <v>81.16</v>
      </c>
      <c r="I43" s="24">
        <v>4890</v>
      </c>
      <c r="J43" s="24"/>
      <c r="K43" s="24">
        <v>5380</v>
      </c>
      <c r="L43" s="25">
        <f>K43*H43</f>
        <v>436640.8</v>
      </c>
      <c r="M43" s="7" t="s">
        <v>26</v>
      </c>
    </row>
    <row r="44" s="1" customFormat="1" ht="18" customHeight="1" spans="1:13">
      <c r="A44" s="11">
        <v>11</v>
      </c>
      <c r="B44" s="7" t="s">
        <v>101</v>
      </c>
      <c r="C44" s="11" t="s">
        <v>102</v>
      </c>
      <c r="D44" s="12" t="s">
        <v>25</v>
      </c>
      <c r="E44" s="11">
        <v>2.9</v>
      </c>
      <c r="F44" s="13">
        <v>59.34</v>
      </c>
      <c r="G44" s="14">
        <v>21.81789</v>
      </c>
      <c r="H44" s="11">
        <v>81.16</v>
      </c>
      <c r="I44" s="24">
        <v>4890</v>
      </c>
      <c r="J44" s="24">
        <v>4828.39</v>
      </c>
      <c r="K44" s="24"/>
      <c r="L44" s="25">
        <f t="shared" ref="L44:L54" si="7">J44*H44</f>
        <v>391872.1324</v>
      </c>
      <c r="M44" s="7" t="s">
        <v>31</v>
      </c>
    </row>
    <row r="45" s="1" customFormat="1" ht="18" customHeight="1" spans="1:13">
      <c r="A45" s="11">
        <v>11</v>
      </c>
      <c r="B45" s="7" t="s">
        <v>103</v>
      </c>
      <c r="C45" s="11" t="s">
        <v>104</v>
      </c>
      <c r="D45" s="12" t="s">
        <v>25</v>
      </c>
      <c r="E45" s="11">
        <v>2.9</v>
      </c>
      <c r="F45" s="13">
        <v>59.34</v>
      </c>
      <c r="G45" s="14">
        <v>21.81789</v>
      </c>
      <c r="H45" s="11">
        <v>81.16</v>
      </c>
      <c r="I45" s="24">
        <v>4890</v>
      </c>
      <c r="J45" s="24">
        <v>4889.98</v>
      </c>
      <c r="K45" s="24"/>
      <c r="L45" s="25">
        <f t="shared" si="7"/>
        <v>396870.7768</v>
      </c>
      <c r="M45" s="7" t="s">
        <v>31</v>
      </c>
    </row>
    <row r="46" s="1" customFormat="1" ht="18" customHeight="1" spans="1:13">
      <c r="A46" s="11">
        <v>11</v>
      </c>
      <c r="B46" s="7" t="s">
        <v>105</v>
      </c>
      <c r="C46" s="11" t="s">
        <v>106</v>
      </c>
      <c r="D46" s="12" t="s">
        <v>34</v>
      </c>
      <c r="E46" s="11">
        <v>2.9</v>
      </c>
      <c r="F46" s="8">
        <v>60</v>
      </c>
      <c r="G46" s="15">
        <v>22.06056</v>
      </c>
      <c r="H46" s="7">
        <v>82.06</v>
      </c>
      <c r="I46" s="24">
        <v>4890</v>
      </c>
      <c r="J46" s="24">
        <v>4889.98</v>
      </c>
      <c r="K46" s="24"/>
      <c r="L46" s="25">
        <f t="shared" si="7"/>
        <v>401271.7588</v>
      </c>
      <c r="M46" s="7" t="s">
        <v>31</v>
      </c>
    </row>
    <row r="47" s="1" customFormat="1" ht="18" customHeight="1" spans="1:13">
      <c r="A47" s="11">
        <v>11</v>
      </c>
      <c r="B47" s="7" t="s">
        <v>107</v>
      </c>
      <c r="C47" s="11" t="s">
        <v>108</v>
      </c>
      <c r="D47" s="12" t="s">
        <v>34</v>
      </c>
      <c r="E47" s="11">
        <v>2.9</v>
      </c>
      <c r="F47" s="8">
        <v>60</v>
      </c>
      <c r="G47" s="15">
        <v>22.06056</v>
      </c>
      <c r="H47" s="7">
        <v>82.06</v>
      </c>
      <c r="I47" s="24">
        <v>4900</v>
      </c>
      <c r="J47" s="24">
        <v>4899.98</v>
      </c>
      <c r="K47" s="24"/>
      <c r="L47" s="25">
        <f t="shared" si="7"/>
        <v>402092.3588</v>
      </c>
      <c r="M47" s="7" t="s">
        <v>31</v>
      </c>
    </row>
    <row r="48" s="1" customFormat="1" ht="18" customHeight="1" spans="1:13">
      <c r="A48" s="11">
        <v>11</v>
      </c>
      <c r="B48" s="7" t="s">
        <v>109</v>
      </c>
      <c r="C48" s="11" t="s">
        <v>110</v>
      </c>
      <c r="D48" s="12" t="s">
        <v>25</v>
      </c>
      <c r="E48" s="11">
        <v>2.9</v>
      </c>
      <c r="F48" s="13">
        <v>59.34</v>
      </c>
      <c r="G48" s="14">
        <v>21.81789</v>
      </c>
      <c r="H48" s="11">
        <v>81.16</v>
      </c>
      <c r="I48" s="24">
        <v>4900</v>
      </c>
      <c r="J48" s="24">
        <v>4863.04</v>
      </c>
      <c r="K48" s="24"/>
      <c r="L48" s="25">
        <f t="shared" si="7"/>
        <v>394684.3264</v>
      </c>
      <c r="M48" s="7" t="s">
        <v>31</v>
      </c>
    </row>
    <row r="49" s="1" customFormat="1" ht="18" customHeight="1" spans="1:13">
      <c r="A49" s="11">
        <v>11</v>
      </c>
      <c r="B49" s="7" t="s">
        <v>111</v>
      </c>
      <c r="C49" s="11" t="s">
        <v>112</v>
      </c>
      <c r="D49" s="12" t="s">
        <v>25</v>
      </c>
      <c r="E49" s="11">
        <v>2.9</v>
      </c>
      <c r="F49" s="13">
        <v>59.34</v>
      </c>
      <c r="G49" s="14">
        <v>21.81789</v>
      </c>
      <c r="H49" s="11">
        <v>81.16</v>
      </c>
      <c r="I49" s="24">
        <v>4900</v>
      </c>
      <c r="J49" s="24">
        <v>4899.99</v>
      </c>
      <c r="K49" s="24"/>
      <c r="L49" s="25">
        <f t="shared" si="7"/>
        <v>397683.1884</v>
      </c>
      <c r="M49" s="7" t="s">
        <v>31</v>
      </c>
    </row>
    <row r="50" s="1" customFormat="1" ht="18" customHeight="1" spans="1:13">
      <c r="A50" s="11">
        <v>11</v>
      </c>
      <c r="B50" s="7" t="s">
        <v>113</v>
      </c>
      <c r="C50" s="11" t="s">
        <v>114</v>
      </c>
      <c r="D50" s="12" t="s">
        <v>25</v>
      </c>
      <c r="E50" s="11">
        <v>2.9</v>
      </c>
      <c r="F50" s="13">
        <v>59.34</v>
      </c>
      <c r="G50" s="14">
        <v>21.81789</v>
      </c>
      <c r="H50" s="11">
        <v>81.16</v>
      </c>
      <c r="I50" s="24">
        <v>4900</v>
      </c>
      <c r="J50" s="24">
        <v>4899.99</v>
      </c>
      <c r="K50" s="24"/>
      <c r="L50" s="25">
        <f t="shared" si="7"/>
        <v>397683.1884</v>
      </c>
      <c r="M50" s="7" t="s">
        <v>31</v>
      </c>
    </row>
    <row r="51" s="1" customFormat="1" ht="18" customHeight="1" spans="1:13">
      <c r="A51" s="11">
        <v>11</v>
      </c>
      <c r="B51" s="7" t="s">
        <v>115</v>
      </c>
      <c r="C51" s="11" t="s">
        <v>116</v>
      </c>
      <c r="D51" s="12" t="s">
        <v>25</v>
      </c>
      <c r="E51" s="11">
        <v>2.9</v>
      </c>
      <c r="F51" s="13">
        <v>59.34</v>
      </c>
      <c r="G51" s="14">
        <v>21.81789</v>
      </c>
      <c r="H51" s="11">
        <v>81.16</v>
      </c>
      <c r="I51" s="24">
        <v>4900</v>
      </c>
      <c r="J51" s="24">
        <v>4899.99</v>
      </c>
      <c r="K51" s="24"/>
      <c r="L51" s="25">
        <f t="shared" si="7"/>
        <v>397683.1884</v>
      </c>
      <c r="M51" s="7" t="s">
        <v>31</v>
      </c>
    </row>
    <row r="52" s="1" customFormat="1" ht="18" customHeight="1" spans="1:13">
      <c r="A52" s="11">
        <v>11</v>
      </c>
      <c r="B52" s="7" t="s">
        <v>117</v>
      </c>
      <c r="C52" s="11" t="s">
        <v>118</v>
      </c>
      <c r="D52" s="12" t="s">
        <v>34</v>
      </c>
      <c r="E52" s="11">
        <v>2.9</v>
      </c>
      <c r="F52" s="8">
        <v>60</v>
      </c>
      <c r="G52" s="15">
        <v>22.06056</v>
      </c>
      <c r="H52" s="7">
        <v>82.06</v>
      </c>
      <c r="I52" s="24">
        <v>4900</v>
      </c>
      <c r="J52" s="24">
        <v>4899.99</v>
      </c>
      <c r="K52" s="24"/>
      <c r="L52" s="25">
        <f t="shared" si="7"/>
        <v>402093.1794</v>
      </c>
      <c r="M52" s="7" t="s">
        <v>31</v>
      </c>
    </row>
    <row r="53" s="1" customFormat="1" ht="18" customHeight="1" spans="1:13">
      <c r="A53" s="11">
        <v>11</v>
      </c>
      <c r="B53" s="7" t="s">
        <v>119</v>
      </c>
      <c r="C53" s="11" t="s">
        <v>120</v>
      </c>
      <c r="D53" s="12" t="s">
        <v>34</v>
      </c>
      <c r="E53" s="11">
        <v>2.9</v>
      </c>
      <c r="F53" s="8">
        <v>60</v>
      </c>
      <c r="G53" s="15">
        <v>22.06056</v>
      </c>
      <c r="H53" s="7">
        <v>82.06</v>
      </c>
      <c r="I53" s="24">
        <v>4910</v>
      </c>
      <c r="J53" s="24">
        <v>4517.21</v>
      </c>
      <c r="K53" s="24"/>
      <c r="L53" s="25">
        <f t="shared" si="7"/>
        <v>370682.2526</v>
      </c>
      <c r="M53" s="7" t="s">
        <v>31</v>
      </c>
    </row>
    <row r="54" s="1" customFormat="1" ht="18" customHeight="1" spans="1:13">
      <c r="A54" s="11">
        <v>11</v>
      </c>
      <c r="B54" s="7" t="s">
        <v>121</v>
      </c>
      <c r="C54" s="11" t="s">
        <v>122</v>
      </c>
      <c r="D54" s="12" t="s">
        <v>25</v>
      </c>
      <c r="E54" s="11">
        <v>2.9</v>
      </c>
      <c r="F54" s="13">
        <v>59.34</v>
      </c>
      <c r="G54" s="14">
        <v>21.81789</v>
      </c>
      <c r="H54" s="11">
        <v>81.16</v>
      </c>
      <c r="I54" s="24">
        <v>4910</v>
      </c>
      <c r="J54" s="24">
        <v>4848.41</v>
      </c>
      <c r="K54" s="24"/>
      <c r="L54" s="25">
        <f t="shared" si="7"/>
        <v>393496.9556</v>
      </c>
      <c r="M54" s="7" t="s">
        <v>31</v>
      </c>
    </row>
    <row r="55" s="1" customFormat="1" ht="18" customHeight="1" spans="1:13">
      <c r="A55" s="11">
        <v>11</v>
      </c>
      <c r="B55" s="7" t="s">
        <v>123</v>
      </c>
      <c r="C55" s="11" t="s">
        <v>124</v>
      </c>
      <c r="D55" s="12" t="s">
        <v>25</v>
      </c>
      <c r="E55" s="11">
        <v>2.9</v>
      </c>
      <c r="F55" s="13">
        <v>59.34</v>
      </c>
      <c r="G55" s="14">
        <v>21.81789</v>
      </c>
      <c r="H55" s="11">
        <v>81.16</v>
      </c>
      <c r="I55" s="24">
        <v>4910</v>
      </c>
      <c r="J55" s="24"/>
      <c r="K55" s="24">
        <v>5400</v>
      </c>
      <c r="L55" s="25">
        <f t="shared" ref="L55:L57" si="8">K55*H55</f>
        <v>438264</v>
      </c>
      <c r="M55" s="7" t="s">
        <v>26</v>
      </c>
    </row>
    <row r="56" s="1" customFormat="1" ht="18" customHeight="1" spans="1:13">
      <c r="A56" s="11">
        <v>11</v>
      </c>
      <c r="B56" s="7" t="s">
        <v>125</v>
      </c>
      <c r="C56" s="11" t="s">
        <v>126</v>
      </c>
      <c r="D56" s="12" t="s">
        <v>25</v>
      </c>
      <c r="E56" s="11">
        <v>2.9</v>
      </c>
      <c r="F56" s="13">
        <v>59.34</v>
      </c>
      <c r="G56" s="14">
        <v>21.81789</v>
      </c>
      <c r="H56" s="11">
        <v>81.16</v>
      </c>
      <c r="I56" s="24">
        <v>4910</v>
      </c>
      <c r="J56" s="24"/>
      <c r="K56" s="24">
        <v>5400</v>
      </c>
      <c r="L56" s="25">
        <f t="shared" si="8"/>
        <v>438264</v>
      </c>
      <c r="M56" s="7" t="s">
        <v>26</v>
      </c>
    </row>
    <row r="57" s="1" customFormat="1" ht="18" customHeight="1" spans="1:13">
      <c r="A57" s="11">
        <v>11</v>
      </c>
      <c r="B57" s="7" t="s">
        <v>127</v>
      </c>
      <c r="C57" s="11" t="s">
        <v>128</v>
      </c>
      <c r="D57" s="12" t="s">
        <v>25</v>
      </c>
      <c r="E57" s="11">
        <v>2.9</v>
      </c>
      <c r="F57" s="13">
        <v>59.34</v>
      </c>
      <c r="G57" s="14">
        <v>21.81789</v>
      </c>
      <c r="H57" s="11">
        <v>81.16</v>
      </c>
      <c r="I57" s="24">
        <v>4910</v>
      </c>
      <c r="J57" s="24"/>
      <c r="K57" s="24">
        <v>5400</v>
      </c>
      <c r="L57" s="25">
        <f t="shared" si="8"/>
        <v>438264</v>
      </c>
      <c r="M57" s="7" t="s">
        <v>26</v>
      </c>
    </row>
    <row r="58" s="1" customFormat="1" ht="18" customHeight="1" spans="1:13">
      <c r="A58" s="11">
        <v>11</v>
      </c>
      <c r="B58" s="7" t="s">
        <v>129</v>
      </c>
      <c r="C58" s="11" t="s">
        <v>130</v>
      </c>
      <c r="D58" s="12" t="s">
        <v>34</v>
      </c>
      <c r="E58" s="11">
        <v>2.9</v>
      </c>
      <c r="F58" s="8">
        <v>60</v>
      </c>
      <c r="G58" s="15">
        <v>22.06056</v>
      </c>
      <c r="H58" s="7">
        <v>82.06</v>
      </c>
      <c r="I58" s="24">
        <v>4910</v>
      </c>
      <c r="J58" s="24">
        <v>4909.99</v>
      </c>
      <c r="K58" s="24"/>
      <c r="L58" s="25">
        <f t="shared" ref="L58:L71" si="9">J58*H58</f>
        <v>402913.7794</v>
      </c>
      <c r="M58" s="7" t="s">
        <v>31</v>
      </c>
    </row>
    <row r="59" s="1" customFormat="1" ht="18" customHeight="1" spans="1:13">
      <c r="A59" s="11">
        <v>11</v>
      </c>
      <c r="B59" s="7" t="s">
        <v>131</v>
      </c>
      <c r="C59" s="11" t="s">
        <v>132</v>
      </c>
      <c r="D59" s="12" t="s">
        <v>34</v>
      </c>
      <c r="E59" s="11">
        <v>2.9</v>
      </c>
      <c r="F59" s="8">
        <v>60</v>
      </c>
      <c r="G59" s="15">
        <v>22.06056</v>
      </c>
      <c r="H59" s="7">
        <v>82.06</v>
      </c>
      <c r="I59" s="24">
        <v>4960</v>
      </c>
      <c r="J59" s="24">
        <v>4959.98</v>
      </c>
      <c r="K59" s="24"/>
      <c r="L59" s="25">
        <f t="shared" si="9"/>
        <v>407015.9588</v>
      </c>
      <c r="M59" s="7" t="s">
        <v>31</v>
      </c>
    </row>
    <row r="60" s="1" customFormat="1" ht="18" customHeight="1" spans="1:13">
      <c r="A60" s="11">
        <v>11</v>
      </c>
      <c r="B60" s="7" t="s">
        <v>133</v>
      </c>
      <c r="C60" s="11" t="s">
        <v>134</v>
      </c>
      <c r="D60" s="12" t="s">
        <v>25</v>
      </c>
      <c r="E60" s="11">
        <v>2.9</v>
      </c>
      <c r="F60" s="13">
        <v>59.34</v>
      </c>
      <c r="G60" s="14">
        <v>21.81789</v>
      </c>
      <c r="H60" s="11">
        <v>81.16</v>
      </c>
      <c r="I60" s="24">
        <v>4960</v>
      </c>
      <c r="J60" s="24">
        <v>4959.99</v>
      </c>
      <c r="K60" s="24"/>
      <c r="L60" s="25">
        <f t="shared" si="9"/>
        <v>402552.7884</v>
      </c>
      <c r="M60" s="7" t="s">
        <v>31</v>
      </c>
    </row>
    <row r="61" s="1" customFormat="1" ht="18" customHeight="1" spans="1:13">
      <c r="A61" s="11">
        <v>11</v>
      </c>
      <c r="B61" s="7" t="s">
        <v>135</v>
      </c>
      <c r="C61" s="11" t="s">
        <v>136</v>
      </c>
      <c r="D61" s="12" t="s">
        <v>25</v>
      </c>
      <c r="E61" s="11">
        <v>2.9</v>
      </c>
      <c r="F61" s="13">
        <v>59.34</v>
      </c>
      <c r="G61" s="14">
        <v>21.81789</v>
      </c>
      <c r="H61" s="11">
        <v>81.16</v>
      </c>
      <c r="I61" s="24">
        <v>4960</v>
      </c>
      <c r="J61" s="24">
        <v>4959.99</v>
      </c>
      <c r="K61" s="24"/>
      <c r="L61" s="25">
        <f t="shared" si="9"/>
        <v>402552.7884</v>
      </c>
      <c r="M61" s="7" t="s">
        <v>31</v>
      </c>
    </row>
    <row r="62" s="1" customFormat="1" ht="18" customHeight="1" spans="1:13">
      <c r="A62" s="11">
        <v>11</v>
      </c>
      <c r="B62" s="7" t="s">
        <v>137</v>
      </c>
      <c r="C62" s="11" t="s">
        <v>138</v>
      </c>
      <c r="D62" s="12" t="s">
        <v>25</v>
      </c>
      <c r="E62" s="11">
        <v>2.9</v>
      </c>
      <c r="F62" s="13">
        <v>59.34</v>
      </c>
      <c r="G62" s="14">
        <v>21.81789</v>
      </c>
      <c r="H62" s="11">
        <v>81.16</v>
      </c>
      <c r="I62" s="24">
        <v>4960</v>
      </c>
      <c r="J62" s="24">
        <v>4923.04</v>
      </c>
      <c r="K62" s="24"/>
      <c r="L62" s="25">
        <f t="shared" si="9"/>
        <v>399553.9264</v>
      </c>
      <c r="M62" s="7" t="s">
        <v>31</v>
      </c>
    </row>
    <row r="63" s="1" customFormat="1" ht="18" customHeight="1" spans="1:13">
      <c r="A63" s="11">
        <v>11</v>
      </c>
      <c r="B63" s="7" t="s">
        <v>139</v>
      </c>
      <c r="C63" s="11" t="s">
        <v>140</v>
      </c>
      <c r="D63" s="12" t="s">
        <v>25</v>
      </c>
      <c r="E63" s="11">
        <v>2.9</v>
      </c>
      <c r="F63" s="13">
        <v>59.34</v>
      </c>
      <c r="G63" s="14">
        <v>21.81789</v>
      </c>
      <c r="H63" s="11">
        <v>81.16</v>
      </c>
      <c r="I63" s="24">
        <v>4960</v>
      </c>
      <c r="J63" s="24">
        <v>4923.04</v>
      </c>
      <c r="K63" s="24"/>
      <c r="L63" s="25">
        <f t="shared" si="9"/>
        <v>399553.9264</v>
      </c>
      <c r="M63" s="7" t="s">
        <v>31</v>
      </c>
    </row>
    <row r="64" s="1" customFormat="1" ht="18" customHeight="1" spans="1:13">
      <c r="A64" s="11">
        <v>11</v>
      </c>
      <c r="B64" s="7" t="s">
        <v>141</v>
      </c>
      <c r="C64" s="11" t="s">
        <v>142</v>
      </c>
      <c r="D64" s="12" t="s">
        <v>34</v>
      </c>
      <c r="E64" s="11">
        <v>2.9</v>
      </c>
      <c r="F64" s="8">
        <v>60</v>
      </c>
      <c r="G64" s="15">
        <v>22.06056</v>
      </c>
      <c r="H64" s="7">
        <v>82.06</v>
      </c>
      <c r="I64" s="24">
        <v>4960</v>
      </c>
      <c r="J64" s="24">
        <v>4959.99</v>
      </c>
      <c r="K64" s="24"/>
      <c r="L64" s="25">
        <f t="shared" si="9"/>
        <v>407016.7794</v>
      </c>
      <c r="M64" s="7" t="s">
        <v>31</v>
      </c>
    </row>
    <row r="65" s="1" customFormat="1" ht="18" customHeight="1" spans="1:13">
      <c r="A65" s="11">
        <v>11</v>
      </c>
      <c r="B65" s="7" t="s">
        <v>143</v>
      </c>
      <c r="C65" s="11" t="s">
        <v>144</v>
      </c>
      <c r="D65" s="12" t="s">
        <v>34</v>
      </c>
      <c r="E65" s="11">
        <v>2.9</v>
      </c>
      <c r="F65" s="8">
        <v>60</v>
      </c>
      <c r="G65" s="15">
        <v>22.06056</v>
      </c>
      <c r="H65" s="7">
        <v>82.06</v>
      </c>
      <c r="I65" s="24">
        <v>4970</v>
      </c>
      <c r="J65" s="24">
        <v>4969.98</v>
      </c>
      <c r="K65" s="24"/>
      <c r="L65" s="25">
        <f t="shared" si="9"/>
        <v>407836.5588</v>
      </c>
      <c r="M65" s="7" t="s">
        <v>31</v>
      </c>
    </row>
    <row r="66" s="1" customFormat="1" ht="18" customHeight="1" spans="1:13">
      <c r="A66" s="11">
        <v>11</v>
      </c>
      <c r="B66" s="7" t="s">
        <v>145</v>
      </c>
      <c r="C66" s="11" t="s">
        <v>146</v>
      </c>
      <c r="D66" s="12" t="s">
        <v>25</v>
      </c>
      <c r="E66" s="11">
        <v>2.9</v>
      </c>
      <c r="F66" s="13">
        <v>59.34</v>
      </c>
      <c r="G66" s="14">
        <v>21.81789</v>
      </c>
      <c r="H66" s="11">
        <v>81.16</v>
      </c>
      <c r="I66" s="24">
        <v>4970</v>
      </c>
      <c r="J66" s="24">
        <v>4969.99</v>
      </c>
      <c r="K66" s="24"/>
      <c r="L66" s="25">
        <f t="shared" si="9"/>
        <v>403364.3884</v>
      </c>
      <c r="M66" s="7" t="s">
        <v>31</v>
      </c>
    </row>
    <row r="67" s="1" customFormat="1" ht="18" customHeight="1" spans="1:13">
      <c r="A67" s="11">
        <v>11</v>
      </c>
      <c r="B67" s="7" t="s">
        <v>147</v>
      </c>
      <c r="C67" s="11" t="s">
        <v>148</v>
      </c>
      <c r="D67" s="12" t="s">
        <v>25</v>
      </c>
      <c r="E67" s="11">
        <v>2.9</v>
      </c>
      <c r="F67" s="13">
        <v>59.34</v>
      </c>
      <c r="G67" s="14">
        <v>21.81789</v>
      </c>
      <c r="H67" s="11">
        <v>81.16</v>
      </c>
      <c r="I67" s="24">
        <v>4970</v>
      </c>
      <c r="J67" s="24">
        <v>4933.02</v>
      </c>
      <c r="K67" s="24"/>
      <c r="L67" s="25">
        <f t="shared" si="9"/>
        <v>400363.9032</v>
      </c>
      <c r="M67" s="7" t="s">
        <v>31</v>
      </c>
    </row>
    <row r="68" s="1" customFormat="1" ht="18" customHeight="1" spans="1:13">
      <c r="A68" s="11">
        <v>11</v>
      </c>
      <c r="B68" s="7" t="s">
        <v>149</v>
      </c>
      <c r="C68" s="11" t="s">
        <v>150</v>
      </c>
      <c r="D68" s="12" t="s">
        <v>25</v>
      </c>
      <c r="E68" s="11">
        <v>2.9</v>
      </c>
      <c r="F68" s="13">
        <v>59.34</v>
      </c>
      <c r="G68" s="14">
        <v>21.81789</v>
      </c>
      <c r="H68" s="11">
        <v>81.16</v>
      </c>
      <c r="I68" s="24">
        <v>4970</v>
      </c>
      <c r="J68" s="24">
        <v>4933.02</v>
      </c>
      <c r="K68" s="24"/>
      <c r="L68" s="25">
        <f t="shared" si="9"/>
        <v>400363.9032</v>
      </c>
      <c r="M68" s="7" t="s">
        <v>31</v>
      </c>
    </row>
    <row r="69" s="1" customFormat="1" ht="18" customHeight="1" spans="1:13">
      <c r="A69" s="11">
        <v>11</v>
      </c>
      <c r="B69" s="7" t="s">
        <v>151</v>
      </c>
      <c r="C69" s="11" t="s">
        <v>152</v>
      </c>
      <c r="D69" s="12" t="s">
        <v>25</v>
      </c>
      <c r="E69" s="11">
        <v>2.9</v>
      </c>
      <c r="F69" s="13">
        <v>59.34</v>
      </c>
      <c r="G69" s="14">
        <v>21.81789</v>
      </c>
      <c r="H69" s="11">
        <v>81.16</v>
      </c>
      <c r="I69" s="24">
        <v>4970</v>
      </c>
      <c r="J69" s="24">
        <v>4969.99</v>
      </c>
      <c r="K69" s="24"/>
      <c r="L69" s="25">
        <f t="shared" si="9"/>
        <v>403364.3884</v>
      </c>
      <c r="M69" s="7" t="s">
        <v>31</v>
      </c>
    </row>
    <row r="70" s="1" customFormat="1" ht="18" customHeight="1" spans="1:13">
      <c r="A70" s="11">
        <v>11</v>
      </c>
      <c r="B70" s="7" t="s">
        <v>153</v>
      </c>
      <c r="C70" s="11" t="s">
        <v>154</v>
      </c>
      <c r="D70" s="12" t="s">
        <v>34</v>
      </c>
      <c r="E70" s="11">
        <v>2.9</v>
      </c>
      <c r="F70" s="8">
        <v>60</v>
      </c>
      <c r="G70" s="15">
        <v>22.06056</v>
      </c>
      <c r="H70" s="7">
        <v>82.06</v>
      </c>
      <c r="I70" s="24">
        <v>4970</v>
      </c>
      <c r="J70" s="24">
        <v>4969.98</v>
      </c>
      <c r="K70" s="24"/>
      <c r="L70" s="25">
        <f t="shared" si="9"/>
        <v>407836.5588</v>
      </c>
      <c r="M70" s="7" t="s">
        <v>31</v>
      </c>
    </row>
    <row r="71" s="1" customFormat="1" ht="18" customHeight="1" spans="1:13">
      <c r="A71" s="11">
        <v>11</v>
      </c>
      <c r="B71" s="7" t="s">
        <v>155</v>
      </c>
      <c r="C71" s="11" t="s">
        <v>156</v>
      </c>
      <c r="D71" s="12" t="s">
        <v>34</v>
      </c>
      <c r="E71" s="11">
        <v>2.9</v>
      </c>
      <c r="F71" s="8">
        <v>60</v>
      </c>
      <c r="G71" s="15">
        <v>22.06056</v>
      </c>
      <c r="H71" s="7">
        <v>82.06</v>
      </c>
      <c r="I71" s="24">
        <v>4970</v>
      </c>
      <c r="J71" s="24">
        <v>4969.98</v>
      </c>
      <c r="K71" s="24"/>
      <c r="L71" s="25">
        <f t="shared" si="9"/>
        <v>407836.5588</v>
      </c>
      <c r="M71" s="7" t="s">
        <v>31</v>
      </c>
    </row>
    <row r="72" s="1" customFormat="1" ht="18" customHeight="1" spans="1:13">
      <c r="A72" s="11">
        <v>11</v>
      </c>
      <c r="B72" s="7" t="s">
        <v>157</v>
      </c>
      <c r="C72" s="11" t="s">
        <v>158</v>
      </c>
      <c r="D72" s="12" t="s">
        <v>25</v>
      </c>
      <c r="E72" s="11">
        <v>2.9</v>
      </c>
      <c r="F72" s="13">
        <v>59.34</v>
      </c>
      <c r="G72" s="14">
        <v>21.81789</v>
      </c>
      <c r="H72" s="11">
        <v>81.16</v>
      </c>
      <c r="I72" s="24">
        <v>4980</v>
      </c>
      <c r="J72" s="24"/>
      <c r="K72" s="24">
        <v>5480</v>
      </c>
      <c r="L72" s="25">
        <f>K72*H72</f>
        <v>444756.8</v>
      </c>
      <c r="M72" s="7" t="s">
        <v>26</v>
      </c>
    </row>
    <row r="73" s="1" customFormat="1" ht="18" customHeight="1" spans="1:13">
      <c r="A73" s="11">
        <v>11</v>
      </c>
      <c r="B73" s="7" t="s">
        <v>159</v>
      </c>
      <c r="C73" s="11" t="s">
        <v>160</v>
      </c>
      <c r="D73" s="12" t="s">
        <v>25</v>
      </c>
      <c r="E73" s="11">
        <v>2.9</v>
      </c>
      <c r="F73" s="13">
        <v>59.34</v>
      </c>
      <c r="G73" s="14">
        <v>21.81789</v>
      </c>
      <c r="H73" s="11">
        <v>81.16</v>
      </c>
      <c r="I73" s="24">
        <v>4980</v>
      </c>
      <c r="J73" s="24"/>
      <c r="K73" s="24">
        <v>5480</v>
      </c>
      <c r="L73" s="25">
        <f>K73*H73</f>
        <v>444756.8</v>
      </c>
      <c r="M73" s="7" t="s">
        <v>26</v>
      </c>
    </row>
    <row r="74" s="1" customFormat="1" ht="18" customHeight="1" spans="1:13">
      <c r="A74" s="11">
        <v>11</v>
      </c>
      <c r="B74" s="7" t="s">
        <v>161</v>
      </c>
      <c r="C74" s="11" t="s">
        <v>162</v>
      </c>
      <c r="D74" s="12" t="s">
        <v>25</v>
      </c>
      <c r="E74" s="11">
        <v>2.9</v>
      </c>
      <c r="F74" s="13">
        <v>59.34</v>
      </c>
      <c r="G74" s="14">
        <v>21.81789</v>
      </c>
      <c r="H74" s="11">
        <v>81.16</v>
      </c>
      <c r="I74" s="24">
        <v>4980</v>
      </c>
      <c r="J74" s="24">
        <v>4918.39</v>
      </c>
      <c r="K74" s="24"/>
      <c r="L74" s="25">
        <f t="shared" ref="L74:L83" si="10">J74*H74</f>
        <v>399176.5324</v>
      </c>
      <c r="M74" s="7" t="s">
        <v>31</v>
      </c>
    </row>
    <row r="75" s="1" customFormat="1" ht="18" customHeight="1" spans="1:13">
      <c r="A75" s="11">
        <v>11</v>
      </c>
      <c r="B75" s="7" t="s">
        <v>163</v>
      </c>
      <c r="C75" s="11" t="s">
        <v>164</v>
      </c>
      <c r="D75" s="12" t="s">
        <v>25</v>
      </c>
      <c r="E75" s="11">
        <v>2.9</v>
      </c>
      <c r="F75" s="13">
        <v>59.34</v>
      </c>
      <c r="G75" s="14">
        <v>21.81789</v>
      </c>
      <c r="H75" s="11">
        <v>81.16</v>
      </c>
      <c r="I75" s="24">
        <v>4980</v>
      </c>
      <c r="J75" s="24">
        <v>4979.99</v>
      </c>
      <c r="K75" s="24"/>
      <c r="L75" s="25">
        <f t="shared" si="10"/>
        <v>404175.9884</v>
      </c>
      <c r="M75" s="7" t="s">
        <v>31</v>
      </c>
    </row>
    <row r="76" s="1" customFormat="1" ht="18" customHeight="1" spans="1:13">
      <c r="A76" s="11">
        <v>11</v>
      </c>
      <c r="B76" s="7" t="s">
        <v>165</v>
      </c>
      <c r="C76" s="11" t="s">
        <v>166</v>
      </c>
      <c r="D76" s="12" t="s">
        <v>34</v>
      </c>
      <c r="E76" s="11">
        <v>2.9</v>
      </c>
      <c r="F76" s="8">
        <v>60</v>
      </c>
      <c r="G76" s="15">
        <v>22.06056</v>
      </c>
      <c r="H76" s="7">
        <v>82.06</v>
      </c>
      <c r="I76" s="24">
        <v>4980</v>
      </c>
      <c r="J76" s="24">
        <v>4979.99</v>
      </c>
      <c r="K76" s="24"/>
      <c r="L76" s="25">
        <f t="shared" si="10"/>
        <v>408657.9794</v>
      </c>
      <c r="M76" s="7" t="s">
        <v>31</v>
      </c>
    </row>
    <row r="77" s="1" customFormat="1" ht="18" customHeight="1" spans="1:13">
      <c r="A77" s="11">
        <v>11</v>
      </c>
      <c r="B77" s="7" t="s">
        <v>167</v>
      </c>
      <c r="C77" s="11" t="s">
        <v>168</v>
      </c>
      <c r="D77" s="12" t="s">
        <v>34</v>
      </c>
      <c r="E77" s="11">
        <v>2.9</v>
      </c>
      <c r="F77" s="8">
        <v>60</v>
      </c>
      <c r="G77" s="15">
        <v>22.06056</v>
      </c>
      <c r="H77" s="7">
        <v>82.06</v>
      </c>
      <c r="I77" s="24">
        <v>4990</v>
      </c>
      <c r="J77" s="24">
        <v>4929.07</v>
      </c>
      <c r="K77" s="24"/>
      <c r="L77" s="25">
        <f t="shared" si="10"/>
        <v>404479.4842</v>
      </c>
      <c r="M77" s="7" t="s">
        <v>31</v>
      </c>
    </row>
    <row r="78" s="1" customFormat="1" ht="18" customHeight="1" spans="1:13">
      <c r="A78" s="11">
        <v>11</v>
      </c>
      <c r="B78" s="7" t="s">
        <v>169</v>
      </c>
      <c r="C78" s="11" t="s">
        <v>170</v>
      </c>
      <c r="D78" s="12" t="s">
        <v>25</v>
      </c>
      <c r="E78" s="11">
        <v>2.9</v>
      </c>
      <c r="F78" s="13">
        <v>59.34</v>
      </c>
      <c r="G78" s="14">
        <v>21.81789</v>
      </c>
      <c r="H78" s="11">
        <v>81.16</v>
      </c>
      <c r="I78" s="24">
        <v>4990</v>
      </c>
      <c r="J78" s="24">
        <v>4989.98</v>
      </c>
      <c r="K78" s="24"/>
      <c r="L78" s="25">
        <f t="shared" si="10"/>
        <v>404986.7768</v>
      </c>
      <c r="M78" s="7" t="s">
        <v>31</v>
      </c>
    </row>
    <row r="79" s="1" customFormat="1" ht="18" customHeight="1" spans="1:13">
      <c r="A79" s="11">
        <v>11</v>
      </c>
      <c r="B79" s="7" t="s">
        <v>171</v>
      </c>
      <c r="C79" s="11" t="s">
        <v>172</v>
      </c>
      <c r="D79" s="12" t="s">
        <v>25</v>
      </c>
      <c r="E79" s="11">
        <v>2.9</v>
      </c>
      <c r="F79" s="13">
        <v>59.34</v>
      </c>
      <c r="G79" s="14">
        <v>21.81789</v>
      </c>
      <c r="H79" s="11">
        <v>81.16</v>
      </c>
      <c r="I79" s="24">
        <v>4990</v>
      </c>
      <c r="J79" s="24">
        <v>4928.39</v>
      </c>
      <c r="K79" s="24"/>
      <c r="L79" s="25">
        <f t="shared" si="10"/>
        <v>399988.1324</v>
      </c>
      <c r="M79" s="7" t="s">
        <v>31</v>
      </c>
    </row>
    <row r="80" s="1" customFormat="1" ht="18" customHeight="1" spans="1:13">
      <c r="A80" s="11">
        <v>11</v>
      </c>
      <c r="B80" s="7" t="s">
        <v>173</v>
      </c>
      <c r="C80" s="11" t="s">
        <v>174</v>
      </c>
      <c r="D80" s="12" t="s">
        <v>25</v>
      </c>
      <c r="E80" s="11">
        <v>2.9</v>
      </c>
      <c r="F80" s="13">
        <v>59.34</v>
      </c>
      <c r="G80" s="14">
        <v>21.81789</v>
      </c>
      <c r="H80" s="11">
        <v>81.16</v>
      </c>
      <c r="I80" s="24">
        <v>4990</v>
      </c>
      <c r="J80" s="24">
        <v>4989.98</v>
      </c>
      <c r="K80" s="24"/>
      <c r="L80" s="25">
        <f t="shared" si="10"/>
        <v>404986.7768</v>
      </c>
      <c r="M80" s="7" t="s">
        <v>31</v>
      </c>
    </row>
    <row r="81" s="1" customFormat="1" ht="18" customHeight="1" spans="1:13">
      <c r="A81" s="11">
        <v>11</v>
      </c>
      <c r="B81" s="7" t="s">
        <v>175</v>
      </c>
      <c r="C81" s="11" t="s">
        <v>176</v>
      </c>
      <c r="D81" s="12" t="s">
        <v>25</v>
      </c>
      <c r="E81" s="11">
        <v>2.9</v>
      </c>
      <c r="F81" s="13">
        <v>59.34</v>
      </c>
      <c r="G81" s="14">
        <v>21.81789</v>
      </c>
      <c r="H81" s="11">
        <v>81.16</v>
      </c>
      <c r="I81" s="24">
        <v>4990</v>
      </c>
      <c r="J81" s="24">
        <v>4989.98</v>
      </c>
      <c r="K81" s="24"/>
      <c r="L81" s="25">
        <f t="shared" si="10"/>
        <v>404986.7768</v>
      </c>
      <c r="M81" s="7" t="s">
        <v>31</v>
      </c>
    </row>
    <row r="82" s="1" customFormat="1" ht="18" customHeight="1" spans="1:13">
      <c r="A82" s="11">
        <v>11</v>
      </c>
      <c r="B82" s="7" t="s">
        <v>177</v>
      </c>
      <c r="C82" s="11" t="s">
        <v>178</v>
      </c>
      <c r="D82" s="12" t="s">
        <v>34</v>
      </c>
      <c r="E82" s="11">
        <v>2.9</v>
      </c>
      <c r="F82" s="8">
        <v>60</v>
      </c>
      <c r="G82" s="15">
        <v>22.06056</v>
      </c>
      <c r="H82" s="7">
        <v>82.06</v>
      </c>
      <c r="I82" s="24">
        <v>4990</v>
      </c>
      <c r="J82" s="24">
        <v>4989.98</v>
      </c>
      <c r="K82" s="24"/>
      <c r="L82" s="25">
        <f t="shared" si="10"/>
        <v>409477.7588</v>
      </c>
      <c r="M82" s="7" t="s">
        <v>31</v>
      </c>
    </row>
    <row r="83" s="1" customFormat="1" ht="18" customHeight="1" spans="1:13">
      <c r="A83" s="11">
        <v>11</v>
      </c>
      <c r="B83" s="7" t="s">
        <v>179</v>
      </c>
      <c r="C83" s="11" t="s">
        <v>180</v>
      </c>
      <c r="D83" s="12" t="s">
        <v>34</v>
      </c>
      <c r="E83" s="11">
        <v>2.9</v>
      </c>
      <c r="F83" s="8">
        <v>60</v>
      </c>
      <c r="G83" s="15">
        <v>22.06056</v>
      </c>
      <c r="H83" s="7">
        <v>82.06</v>
      </c>
      <c r="I83" s="24">
        <v>5030</v>
      </c>
      <c r="J83" s="24">
        <v>5029.98</v>
      </c>
      <c r="K83" s="24"/>
      <c r="L83" s="25">
        <f t="shared" si="10"/>
        <v>412760.1588</v>
      </c>
      <c r="M83" s="7" t="s">
        <v>31</v>
      </c>
    </row>
    <row r="84" s="1" customFormat="1" ht="18" customHeight="1" spans="1:13">
      <c r="A84" s="11">
        <v>11</v>
      </c>
      <c r="B84" s="7" t="s">
        <v>181</v>
      </c>
      <c r="C84" s="11" t="s">
        <v>182</v>
      </c>
      <c r="D84" s="12" t="s">
        <v>25</v>
      </c>
      <c r="E84" s="11">
        <v>2.9</v>
      </c>
      <c r="F84" s="13">
        <v>59.34</v>
      </c>
      <c r="G84" s="14">
        <v>21.81789</v>
      </c>
      <c r="H84" s="11">
        <v>81.16</v>
      </c>
      <c r="I84" s="24">
        <v>5030</v>
      </c>
      <c r="J84" s="24"/>
      <c r="K84" s="24">
        <v>5230</v>
      </c>
      <c r="L84" s="25">
        <f t="shared" ref="L84:L87" si="11">K84*H84</f>
        <v>424466.8</v>
      </c>
      <c r="M84" s="7" t="s">
        <v>26</v>
      </c>
    </row>
    <row r="85" s="1" customFormat="1" ht="18" customHeight="1" spans="1:13">
      <c r="A85" s="11">
        <v>11</v>
      </c>
      <c r="B85" s="7" t="s">
        <v>183</v>
      </c>
      <c r="C85" s="11" t="s">
        <v>184</v>
      </c>
      <c r="D85" s="12" t="s">
        <v>25</v>
      </c>
      <c r="E85" s="11">
        <v>2.9</v>
      </c>
      <c r="F85" s="13">
        <v>59.34</v>
      </c>
      <c r="G85" s="14">
        <v>21.81789</v>
      </c>
      <c r="H85" s="11">
        <v>81.16</v>
      </c>
      <c r="I85" s="24">
        <v>5030</v>
      </c>
      <c r="J85" s="24"/>
      <c r="K85" s="24">
        <v>5230</v>
      </c>
      <c r="L85" s="25">
        <f t="shared" si="11"/>
        <v>424466.8</v>
      </c>
      <c r="M85" s="7" t="s">
        <v>26</v>
      </c>
    </row>
    <row r="86" s="1" customFormat="1" ht="18" customHeight="1" spans="1:13">
      <c r="A86" s="11">
        <v>11</v>
      </c>
      <c r="B86" s="7" t="s">
        <v>185</v>
      </c>
      <c r="C86" s="11" t="s">
        <v>186</v>
      </c>
      <c r="D86" s="12" t="s">
        <v>25</v>
      </c>
      <c r="E86" s="11">
        <v>2.9</v>
      </c>
      <c r="F86" s="13">
        <v>59.34</v>
      </c>
      <c r="G86" s="14">
        <v>21.81789</v>
      </c>
      <c r="H86" s="11">
        <v>81.16</v>
      </c>
      <c r="I86" s="24">
        <v>5030</v>
      </c>
      <c r="J86" s="24"/>
      <c r="K86" s="24">
        <v>5230</v>
      </c>
      <c r="L86" s="25">
        <f t="shared" si="11"/>
        <v>424466.8</v>
      </c>
      <c r="M86" s="7" t="s">
        <v>26</v>
      </c>
    </row>
    <row r="87" s="1" customFormat="1" ht="18" customHeight="1" spans="1:13">
      <c r="A87" s="11">
        <v>11</v>
      </c>
      <c r="B87" s="7" t="s">
        <v>187</v>
      </c>
      <c r="C87" s="11" t="s">
        <v>188</v>
      </c>
      <c r="D87" s="12" t="s">
        <v>25</v>
      </c>
      <c r="E87" s="11">
        <v>2.9</v>
      </c>
      <c r="F87" s="13">
        <v>59.34</v>
      </c>
      <c r="G87" s="14">
        <v>21.81789</v>
      </c>
      <c r="H87" s="11">
        <v>81.16</v>
      </c>
      <c r="I87" s="24">
        <v>5030</v>
      </c>
      <c r="J87" s="24"/>
      <c r="K87" s="24">
        <v>5230</v>
      </c>
      <c r="L87" s="25">
        <f t="shared" si="11"/>
        <v>424466.8</v>
      </c>
      <c r="M87" s="7" t="s">
        <v>26</v>
      </c>
    </row>
    <row r="88" s="1" customFormat="1" ht="18" customHeight="1" spans="1:13">
      <c r="A88" s="11">
        <v>11</v>
      </c>
      <c r="B88" s="7" t="s">
        <v>189</v>
      </c>
      <c r="C88" s="11" t="s">
        <v>190</v>
      </c>
      <c r="D88" s="12" t="s">
        <v>34</v>
      </c>
      <c r="E88" s="11">
        <v>2.9</v>
      </c>
      <c r="F88" s="8">
        <v>60</v>
      </c>
      <c r="G88" s="15">
        <v>22.06056</v>
      </c>
      <c r="H88" s="7">
        <v>82.06</v>
      </c>
      <c r="I88" s="24">
        <v>5030</v>
      </c>
      <c r="J88" s="24">
        <v>5029.99</v>
      </c>
      <c r="K88" s="24"/>
      <c r="L88" s="25">
        <f t="shared" ref="L88:L90" si="12">J88*H88</f>
        <v>412760.9794</v>
      </c>
      <c r="M88" s="7" t="s">
        <v>31</v>
      </c>
    </row>
    <row r="89" s="1" customFormat="1" ht="18" customHeight="1" spans="1:13">
      <c r="A89" s="11">
        <v>11</v>
      </c>
      <c r="B89" s="7" t="s">
        <v>191</v>
      </c>
      <c r="C89" s="11" t="s">
        <v>192</v>
      </c>
      <c r="D89" s="12" t="s">
        <v>34</v>
      </c>
      <c r="E89" s="11">
        <v>2.9</v>
      </c>
      <c r="F89" s="8">
        <v>60</v>
      </c>
      <c r="G89" s="15">
        <v>22.06056</v>
      </c>
      <c r="H89" s="7">
        <v>82.06</v>
      </c>
      <c r="I89" s="24">
        <v>5100</v>
      </c>
      <c r="J89" s="24">
        <v>5099.98</v>
      </c>
      <c r="K89" s="24"/>
      <c r="L89" s="25">
        <f t="shared" si="12"/>
        <v>418504.3588</v>
      </c>
      <c r="M89" s="7" t="s">
        <v>31</v>
      </c>
    </row>
    <row r="90" s="1" customFormat="1" ht="18" customHeight="1" spans="1:13">
      <c r="A90" s="11">
        <v>11</v>
      </c>
      <c r="B90" s="7" t="s">
        <v>193</v>
      </c>
      <c r="C90" s="11" t="s">
        <v>194</v>
      </c>
      <c r="D90" s="12" t="s">
        <v>25</v>
      </c>
      <c r="E90" s="11">
        <v>2.9</v>
      </c>
      <c r="F90" s="13">
        <v>59.34</v>
      </c>
      <c r="G90" s="14">
        <v>21.81789</v>
      </c>
      <c r="H90" s="11">
        <v>81.16</v>
      </c>
      <c r="I90" s="24">
        <v>5100</v>
      </c>
      <c r="J90" s="24">
        <v>5099.99</v>
      </c>
      <c r="K90" s="24"/>
      <c r="L90" s="25">
        <f t="shared" si="12"/>
        <v>413915.1884</v>
      </c>
      <c r="M90" s="7" t="s">
        <v>31</v>
      </c>
    </row>
    <row r="91" s="1" customFormat="1" ht="18" customHeight="1" spans="1:13">
      <c r="A91" s="11">
        <v>11</v>
      </c>
      <c r="B91" s="7" t="s">
        <v>195</v>
      </c>
      <c r="C91" s="11" t="s">
        <v>196</v>
      </c>
      <c r="D91" s="12" t="s">
        <v>25</v>
      </c>
      <c r="E91" s="11">
        <v>2.9</v>
      </c>
      <c r="F91" s="13">
        <v>59.34</v>
      </c>
      <c r="G91" s="14">
        <v>21.81789</v>
      </c>
      <c r="H91" s="11">
        <v>81.16</v>
      </c>
      <c r="I91" s="24">
        <v>5100</v>
      </c>
      <c r="J91" s="24"/>
      <c r="K91" s="24">
        <v>5490</v>
      </c>
      <c r="L91" s="25">
        <f t="shared" ref="L91:L97" si="13">K91*H91</f>
        <v>445568.4</v>
      </c>
      <c r="M91" s="7" t="s">
        <v>26</v>
      </c>
    </row>
    <row r="92" s="1" customFormat="1" ht="18" customHeight="1" spans="1:13">
      <c r="A92" s="11">
        <v>11</v>
      </c>
      <c r="B92" s="7" t="s">
        <v>197</v>
      </c>
      <c r="C92" s="11" t="s">
        <v>198</v>
      </c>
      <c r="D92" s="12" t="s">
        <v>25</v>
      </c>
      <c r="E92" s="11">
        <v>2.9</v>
      </c>
      <c r="F92" s="13">
        <v>59.34</v>
      </c>
      <c r="G92" s="14">
        <v>21.81789</v>
      </c>
      <c r="H92" s="11">
        <v>81.16</v>
      </c>
      <c r="I92" s="24">
        <v>5100</v>
      </c>
      <c r="J92" s="24"/>
      <c r="K92" s="24">
        <v>5490</v>
      </c>
      <c r="L92" s="25">
        <f t="shared" si="13"/>
        <v>445568.4</v>
      </c>
      <c r="M92" s="7" t="s">
        <v>26</v>
      </c>
    </row>
    <row r="93" s="1" customFormat="1" ht="18" customHeight="1" spans="1:13">
      <c r="A93" s="11">
        <v>11</v>
      </c>
      <c r="B93" s="7" t="s">
        <v>199</v>
      </c>
      <c r="C93" s="11" t="s">
        <v>200</v>
      </c>
      <c r="D93" s="12" t="s">
        <v>25</v>
      </c>
      <c r="E93" s="11">
        <v>2.9</v>
      </c>
      <c r="F93" s="13">
        <v>59.34</v>
      </c>
      <c r="G93" s="14">
        <v>21.81789</v>
      </c>
      <c r="H93" s="11">
        <v>81.16</v>
      </c>
      <c r="I93" s="24">
        <v>5100</v>
      </c>
      <c r="J93" s="24">
        <v>5099.99</v>
      </c>
      <c r="K93" s="24"/>
      <c r="L93" s="25">
        <f t="shared" ref="L93:L95" si="14">J93*H93</f>
        <v>413915.1884</v>
      </c>
      <c r="M93" s="7" t="s">
        <v>31</v>
      </c>
    </row>
    <row r="94" s="1" customFormat="1" ht="18" customHeight="1" spans="1:13">
      <c r="A94" s="11">
        <v>11</v>
      </c>
      <c r="B94" s="7" t="s">
        <v>201</v>
      </c>
      <c r="C94" s="11" t="s">
        <v>202</v>
      </c>
      <c r="D94" s="12" t="s">
        <v>34</v>
      </c>
      <c r="E94" s="11">
        <v>2.9</v>
      </c>
      <c r="F94" s="8">
        <v>60</v>
      </c>
      <c r="G94" s="15">
        <v>22.06056</v>
      </c>
      <c r="H94" s="7">
        <v>82.06</v>
      </c>
      <c r="I94" s="24">
        <v>5100</v>
      </c>
      <c r="J94" s="24">
        <v>5039.06</v>
      </c>
      <c r="K94" s="24"/>
      <c r="L94" s="25">
        <f t="shared" si="14"/>
        <v>413505.2636</v>
      </c>
      <c r="M94" s="7" t="s">
        <v>31</v>
      </c>
    </row>
    <row r="95" s="1" customFormat="1" ht="18" customHeight="1" spans="1:13">
      <c r="A95" s="11">
        <v>11</v>
      </c>
      <c r="B95" s="7" t="s">
        <v>203</v>
      </c>
      <c r="C95" s="11" t="s">
        <v>204</v>
      </c>
      <c r="D95" s="12" t="s">
        <v>34</v>
      </c>
      <c r="E95" s="11">
        <v>2.9</v>
      </c>
      <c r="F95" s="8">
        <v>60</v>
      </c>
      <c r="G95" s="15">
        <v>22.06056</v>
      </c>
      <c r="H95" s="7">
        <v>82.06</v>
      </c>
      <c r="I95" s="24">
        <v>5160</v>
      </c>
      <c r="J95" s="24">
        <v>5159.98</v>
      </c>
      <c r="K95" s="24"/>
      <c r="L95" s="25">
        <f t="shared" si="14"/>
        <v>423427.9588</v>
      </c>
      <c r="M95" s="7" t="s">
        <v>31</v>
      </c>
    </row>
    <row r="96" s="1" customFormat="1" ht="18" customHeight="1" spans="1:13">
      <c r="A96" s="11">
        <v>11</v>
      </c>
      <c r="B96" s="7" t="s">
        <v>205</v>
      </c>
      <c r="C96" s="11" t="s">
        <v>206</v>
      </c>
      <c r="D96" s="12" t="s">
        <v>25</v>
      </c>
      <c r="E96" s="11">
        <v>2.9</v>
      </c>
      <c r="F96" s="13">
        <v>59.34</v>
      </c>
      <c r="G96" s="14">
        <v>21.81789</v>
      </c>
      <c r="H96" s="11">
        <v>81.16</v>
      </c>
      <c r="I96" s="24">
        <v>5160</v>
      </c>
      <c r="J96" s="24"/>
      <c r="K96" s="24">
        <v>5490</v>
      </c>
      <c r="L96" s="25">
        <f t="shared" si="13"/>
        <v>445568.4</v>
      </c>
      <c r="M96" s="7" t="s">
        <v>26</v>
      </c>
    </row>
    <row r="97" s="1" customFormat="1" ht="18" customHeight="1" spans="1:13">
      <c r="A97" s="11">
        <v>11</v>
      </c>
      <c r="B97" s="7" t="s">
        <v>207</v>
      </c>
      <c r="C97" s="11" t="s">
        <v>208</v>
      </c>
      <c r="D97" s="12" t="s">
        <v>25</v>
      </c>
      <c r="E97" s="11">
        <v>2.9</v>
      </c>
      <c r="F97" s="13">
        <v>59.34</v>
      </c>
      <c r="G97" s="14">
        <v>21.81789</v>
      </c>
      <c r="H97" s="11">
        <v>81.16</v>
      </c>
      <c r="I97" s="24">
        <v>5160</v>
      </c>
      <c r="J97" s="24"/>
      <c r="K97" s="24">
        <v>5490</v>
      </c>
      <c r="L97" s="25">
        <f t="shared" si="13"/>
        <v>445568.4</v>
      </c>
      <c r="M97" s="7" t="s">
        <v>26</v>
      </c>
    </row>
    <row r="98" s="1" customFormat="1" ht="18" customHeight="1" spans="1:13">
      <c r="A98" s="11">
        <v>11</v>
      </c>
      <c r="B98" s="7" t="s">
        <v>209</v>
      </c>
      <c r="C98" s="11" t="s">
        <v>210</v>
      </c>
      <c r="D98" s="12" t="s">
        <v>25</v>
      </c>
      <c r="E98" s="11">
        <v>2.9</v>
      </c>
      <c r="F98" s="13">
        <v>59.34</v>
      </c>
      <c r="G98" s="14">
        <v>21.81789</v>
      </c>
      <c r="H98" s="11">
        <v>81.16</v>
      </c>
      <c r="I98" s="24">
        <v>5160</v>
      </c>
      <c r="J98" s="24">
        <v>5159.99</v>
      </c>
      <c r="K98" s="24"/>
      <c r="L98" s="25">
        <f t="shared" ref="L98:L101" si="15">J98*H98</f>
        <v>418784.7884</v>
      </c>
      <c r="M98" s="7" t="s">
        <v>31</v>
      </c>
    </row>
    <row r="99" s="1" customFormat="1" ht="18" customHeight="1" spans="1:13">
      <c r="A99" s="11">
        <v>11</v>
      </c>
      <c r="B99" s="7" t="s">
        <v>211</v>
      </c>
      <c r="C99" s="11" t="s">
        <v>212</v>
      </c>
      <c r="D99" s="12" t="s">
        <v>25</v>
      </c>
      <c r="E99" s="11">
        <v>2.9</v>
      </c>
      <c r="F99" s="13">
        <v>59.34</v>
      </c>
      <c r="G99" s="14">
        <v>21.81789</v>
      </c>
      <c r="H99" s="11">
        <v>81.16</v>
      </c>
      <c r="I99" s="24">
        <v>5160</v>
      </c>
      <c r="J99" s="24"/>
      <c r="K99" s="24">
        <v>5490</v>
      </c>
      <c r="L99" s="25">
        <f t="shared" ref="L99:L105" si="16">K99*H99</f>
        <v>445568.4</v>
      </c>
      <c r="M99" s="7" t="s">
        <v>26</v>
      </c>
    </row>
    <row r="100" s="1" customFormat="1" ht="18" customHeight="1" spans="1:13">
      <c r="A100" s="11">
        <v>11</v>
      </c>
      <c r="B100" s="7" t="s">
        <v>213</v>
      </c>
      <c r="C100" s="11" t="s">
        <v>214</v>
      </c>
      <c r="D100" s="12" t="s">
        <v>34</v>
      </c>
      <c r="E100" s="11">
        <v>2.9</v>
      </c>
      <c r="F100" s="8">
        <v>60</v>
      </c>
      <c r="G100" s="15">
        <v>22.06056</v>
      </c>
      <c r="H100" s="7">
        <v>82.06</v>
      </c>
      <c r="I100" s="24">
        <v>5160</v>
      </c>
      <c r="J100" s="24">
        <v>5099.06</v>
      </c>
      <c r="K100" s="24"/>
      <c r="L100" s="25">
        <f t="shared" si="15"/>
        <v>418428.8636</v>
      </c>
      <c r="M100" s="7" t="s">
        <v>31</v>
      </c>
    </row>
    <row r="101" s="1" customFormat="1" ht="18" customHeight="1" spans="1:13">
      <c r="A101" s="11">
        <v>11</v>
      </c>
      <c r="B101" s="7" t="s">
        <v>215</v>
      </c>
      <c r="C101" s="11" t="s">
        <v>216</v>
      </c>
      <c r="D101" s="12" t="s">
        <v>34</v>
      </c>
      <c r="E101" s="11">
        <v>2.9</v>
      </c>
      <c r="F101" s="8">
        <v>60</v>
      </c>
      <c r="G101" s="15">
        <v>22.06056</v>
      </c>
      <c r="H101" s="7">
        <v>82.06</v>
      </c>
      <c r="I101" s="24">
        <v>5160</v>
      </c>
      <c r="J101" s="24">
        <v>5159.99</v>
      </c>
      <c r="K101" s="24"/>
      <c r="L101" s="25">
        <f t="shared" si="15"/>
        <v>423428.7794</v>
      </c>
      <c r="M101" s="7" t="s">
        <v>31</v>
      </c>
    </row>
    <row r="102" s="1" customFormat="1" ht="18" customHeight="1" spans="1:13">
      <c r="A102" s="11">
        <v>11</v>
      </c>
      <c r="B102" s="7" t="s">
        <v>217</v>
      </c>
      <c r="C102" s="11" t="s">
        <v>218</v>
      </c>
      <c r="D102" s="12" t="s">
        <v>25</v>
      </c>
      <c r="E102" s="11">
        <v>2.9</v>
      </c>
      <c r="F102" s="13">
        <v>59.34</v>
      </c>
      <c r="G102" s="14">
        <v>21.81789</v>
      </c>
      <c r="H102" s="11">
        <v>81.16</v>
      </c>
      <c r="I102" s="24">
        <v>5180</v>
      </c>
      <c r="J102" s="24"/>
      <c r="K102" s="24">
        <v>5490</v>
      </c>
      <c r="L102" s="25">
        <f t="shared" si="16"/>
        <v>445568.4</v>
      </c>
      <c r="M102" s="7" t="s">
        <v>26</v>
      </c>
    </row>
    <row r="103" s="1" customFormat="1" ht="18" customHeight="1" spans="1:13">
      <c r="A103" s="11">
        <v>11</v>
      </c>
      <c r="B103" s="7" t="s">
        <v>219</v>
      </c>
      <c r="C103" s="11" t="s">
        <v>220</v>
      </c>
      <c r="D103" s="12" t="s">
        <v>25</v>
      </c>
      <c r="E103" s="11">
        <v>2.9</v>
      </c>
      <c r="F103" s="13">
        <v>59.34</v>
      </c>
      <c r="G103" s="14">
        <v>21.81789</v>
      </c>
      <c r="H103" s="11">
        <v>81.16</v>
      </c>
      <c r="I103" s="24">
        <v>5180</v>
      </c>
      <c r="J103" s="24"/>
      <c r="K103" s="24">
        <v>5490</v>
      </c>
      <c r="L103" s="25">
        <f t="shared" si="16"/>
        <v>445568.4</v>
      </c>
      <c r="M103" s="7" t="s">
        <v>26</v>
      </c>
    </row>
    <row r="104" s="1" customFormat="1" ht="18" customHeight="1" spans="1:13">
      <c r="A104" s="11">
        <v>11</v>
      </c>
      <c r="B104" s="7" t="s">
        <v>221</v>
      </c>
      <c r="C104" s="11" t="s">
        <v>222</v>
      </c>
      <c r="D104" s="12" t="s">
        <v>25</v>
      </c>
      <c r="E104" s="11">
        <v>2.9</v>
      </c>
      <c r="F104" s="13">
        <v>59.34</v>
      </c>
      <c r="G104" s="14">
        <v>21.81789</v>
      </c>
      <c r="H104" s="11">
        <v>81.16</v>
      </c>
      <c r="I104" s="24">
        <v>5180</v>
      </c>
      <c r="J104" s="24"/>
      <c r="K104" s="24">
        <v>5490</v>
      </c>
      <c r="L104" s="25">
        <f t="shared" si="16"/>
        <v>445568.4</v>
      </c>
      <c r="M104" s="7" t="s">
        <v>26</v>
      </c>
    </row>
    <row r="105" s="1" customFormat="1" ht="18" customHeight="1" spans="1:13">
      <c r="A105" s="11">
        <v>11</v>
      </c>
      <c r="B105" s="7" t="s">
        <v>223</v>
      </c>
      <c r="C105" s="11" t="s">
        <v>224</v>
      </c>
      <c r="D105" s="12" t="s">
        <v>25</v>
      </c>
      <c r="E105" s="11">
        <v>2.9</v>
      </c>
      <c r="F105" s="13">
        <v>59.34</v>
      </c>
      <c r="G105" s="14">
        <v>21.81789</v>
      </c>
      <c r="H105" s="11">
        <v>81.16</v>
      </c>
      <c r="I105" s="24">
        <v>5180</v>
      </c>
      <c r="J105" s="24"/>
      <c r="K105" s="24">
        <v>5490</v>
      </c>
      <c r="L105" s="25">
        <f t="shared" si="16"/>
        <v>445568.4</v>
      </c>
      <c r="M105" s="7" t="s">
        <v>26</v>
      </c>
    </row>
    <row r="106" s="1" customFormat="1" ht="18" customHeight="1" spans="1:13">
      <c r="A106" s="11">
        <v>11</v>
      </c>
      <c r="B106" s="7" t="s">
        <v>225</v>
      </c>
      <c r="C106" s="11" t="s">
        <v>226</v>
      </c>
      <c r="D106" s="12" t="s">
        <v>34</v>
      </c>
      <c r="E106" s="11">
        <v>2.9</v>
      </c>
      <c r="F106" s="8">
        <v>60</v>
      </c>
      <c r="G106" s="15">
        <v>22.06056</v>
      </c>
      <c r="H106" s="7">
        <v>82.06</v>
      </c>
      <c r="I106" s="24">
        <v>5180</v>
      </c>
      <c r="J106" s="24">
        <v>5119.06</v>
      </c>
      <c r="K106" s="24"/>
      <c r="L106" s="25">
        <f t="shared" ref="L106:L109" si="17">J106*H106</f>
        <v>420070.0636</v>
      </c>
      <c r="M106" s="7" t="s">
        <v>31</v>
      </c>
    </row>
    <row r="107" s="1" customFormat="1" ht="18" customHeight="1" spans="1:13">
      <c r="A107" s="11">
        <v>11</v>
      </c>
      <c r="B107" s="7" t="s">
        <v>227</v>
      </c>
      <c r="C107" s="11" t="s">
        <v>228</v>
      </c>
      <c r="D107" s="12" t="s">
        <v>34</v>
      </c>
      <c r="E107" s="11">
        <v>2.9</v>
      </c>
      <c r="F107" s="8">
        <v>60</v>
      </c>
      <c r="G107" s="15">
        <v>22.06056</v>
      </c>
      <c r="H107" s="7">
        <v>82.06</v>
      </c>
      <c r="I107" s="24">
        <v>4600</v>
      </c>
      <c r="J107" s="24">
        <v>4599.99</v>
      </c>
      <c r="K107" s="24"/>
      <c r="L107" s="25">
        <f t="shared" si="17"/>
        <v>377475.1794</v>
      </c>
      <c r="M107" s="7" t="s">
        <v>31</v>
      </c>
    </row>
    <row r="108" s="1" customFormat="1" ht="18" customHeight="1" spans="1:13">
      <c r="A108" s="11">
        <v>11</v>
      </c>
      <c r="B108" s="7" t="s">
        <v>229</v>
      </c>
      <c r="C108" s="11" t="s">
        <v>230</v>
      </c>
      <c r="D108" s="12" t="s">
        <v>25</v>
      </c>
      <c r="E108" s="11">
        <v>2.9</v>
      </c>
      <c r="F108" s="13">
        <v>59.34</v>
      </c>
      <c r="G108" s="14">
        <v>21.81789</v>
      </c>
      <c r="H108" s="11">
        <v>81.16</v>
      </c>
      <c r="I108" s="24">
        <v>4600</v>
      </c>
      <c r="J108" s="24"/>
      <c r="K108" s="24">
        <v>5020</v>
      </c>
      <c r="L108" s="25">
        <f t="shared" ref="L108:L111" si="18">K108*H108</f>
        <v>407423.2</v>
      </c>
      <c r="M108" s="7" t="s">
        <v>26</v>
      </c>
    </row>
    <row r="109" s="1" customFormat="1" ht="18" customHeight="1" spans="1:13">
      <c r="A109" s="11">
        <v>11</v>
      </c>
      <c r="B109" s="7" t="s">
        <v>231</v>
      </c>
      <c r="C109" s="11" t="s">
        <v>232</v>
      </c>
      <c r="D109" s="12" t="s">
        <v>25</v>
      </c>
      <c r="E109" s="11">
        <v>2.9</v>
      </c>
      <c r="F109" s="13">
        <v>59.34</v>
      </c>
      <c r="G109" s="14">
        <v>21.81789</v>
      </c>
      <c r="H109" s="11">
        <v>81.16</v>
      </c>
      <c r="I109" s="24">
        <v>4600</v>
      </c>
      <c r="J109" s="24">
        <v>4599.99</v>
      </c>
      <c r="K109" s="24"/>
      <c r="L109" s="25">
        <f t="shared" si="17"/>
        <v>373335.1884</v>
      </c>
      <c r="M109" s="7" t="s">
        <v>31</v>
      </c>
    </row>
    <row r="110" s="1" customFormat="1" ht="18" customHeight="1" spans="1:13">
      <c r="A110" s="11">
        <v>11</v>
      </c>
      <c r="B110" s="7" t="s">
        <v>233</v>
      </c>
      <c r="C110" s="11" t="s">
        <v>234</v>
      </c>
      <c r="D110" s="12" t="s">
        <v>25</v>
      </c>
      <c r="E110" s="11">
        <v>2.9</v>
      </c>
      <c r="F110" s="13">
        <v>59.34</v>
      </c>
      <c r="G110" s="14">
        <v>21.81789</v>
      </c>
      <c r="H110" s="11">
        <v>81.16</v>
      </c>
      <c r="I110" s="24">
        <v>4600</v>
      </c>
      <c r="J110" s="24"/>
      <c r="K110" s="24">
        <v>5020</v>
      </c>
      <c r="L110" s="25">
        <f t="shared" si="18"/>
        <v>407423.2</v>
      </c>
      <c r="M110" s="7" t="s">
        <v>26</v>
      </c>
    </row>
    <row r="111" s="1" customFormat="1" ht="18" customHeight="1" spans="1:13">
      <c r="A111" s="11">
        <v>11</v>
      </c>
      <c r="B111" s="7" t="s">
        <v>235</v>
      </c>
      <c r="C111" s="11" t="s">
        <v>236</v>
      </c>
      <c r="D111" s="12" t="s">
        <v>25</v>
      </c>
      <c r="E111" s="11">
        <v>2.9</v>
      </c>
      <c r="F111" s="13">
        <v>59.34</v>
      </c>
      <c r="G111" s="14">
        <v>21.81789</v>
      </c>
      <c r="H111" s="11">
        <v>81.16</v>
      </c>
      <c r="I111" s="24">
        <v>4600</v>
      </c>
      <c r="J111" s="24"/>
      <c r="K111" s="24">
        <v>5020</v>
      </c>
      <c r="L111" s="25">
        <f t="shared" si="18"/>
        <v>407423.2</v>
      </c>
      <c r="M111" s="7" t="s">
        <v>26</v>
      </c>
    </row>
    <row r="112" s="1" customFormat="1" ht="18" customHeight="1" spans="1:13">
      <c r="A112" s="11">
        <v>11</v>
      </c>
      <c r="B112" s="7" t="s">
        <v>237</v>
      </c>
      <c r="C112" s="11" t="s">
        <v>238</v>
      </c>
      <c r="D112" s="12" t="s">
        <v>34</v>
      </c>
      <c r="E112" s="11">
        <v>2.9</v>
      </c>
      <c r="F112" s="8">
        <v>60</v>
      </c>
      <c r="G112" s="15">
        <v>22.06056</v>
      </c>
      <c r="H112" s="7">
        <v>82.06</v>
      </c>
      <c r="I112" s="24">
        <v>4600</v>
      </c>
      <c r="J112" s="24">
        <v>4599.99</v>
      </c>
      <c r="K112" s="24"/>
      <c r="L112" s="33">
        <f>J112*H112</f>
        <v>377475.1794</v>
      </c>
      <c r="M112" s="7" t="s">
        <v>31</v>
      </c>
    </row>
    <row r="113" s="1" customFormat="1" ht="18" customHeight="1" spans="1:13">
      <c r="A113" s="26" t="s">
        <v>239</v>
      </c>
      <c r="B113" s="27"/>
      <c r="C113" s="27"/>
      <c r="D113" s="27"/>
      <c r="E113" s="28"/>
      <c r="F113" s="29"/>
      <c r="G113" s="29"/>
      <c r="H113" s="30">
        <v>2517.76</v>
      </c>
      <c r="I113" s="34"/>
      <c r="J113" s="35"/>
      <c r="K113" s="36">
        <f>L113/H113</f>
        <v>5285.26189946619</v>
      </c>
      <c r="L113" s="37">
        <v>13307021</v>
      </c>
      <c r="M113" s="38"/>
    </row>
    <row r="114" s="2" customFormat="1" ht="72" customHeight="1" spans="1:13">
      <c r="A114" s="31" t="s">
        <v>240</v>
      </c>
      <c r="B114" s="31"/>
      <c r="C114" s="31"/>
      <c r="D114" s="31"/>
      <c r="E114" s="31"/>
      <c r="F114" s="32"/>
      <c r="G114" s="32"/>
      <c r="H114" s="31"/>
      <c r="I114" s="31"/>
      <c r="J114" s="31"/>
      <c r="K114" s="31"/>
      <c r="L114" s="39"/>
      <c r="M114" s="31"/>
    </row>
  </sheetData>
  <mergeCells count="24">
    <mergeCell ref="A1:M1"/>
    <mergeCell ref="A2:D2"/>
    <mergeCell ref="E2:H2"/>
    <mergeCell ref="I2:K2"/>
    <mergeCell ref="L2:M2"/>
    <mergeCell ref="A3:D3"/>
    <mergeCell ref="E3:H3"/>
    <mergeCell ref="I3:K3"/>
    <mergeCell ref="L3:M3"/>
    <mergeCell ref="A4:D4"/>
    <mergeCell ref="E4:M4"/>
    <mergeCell ref="A113:E113"/>
    <mergeCell ref="A114:M114"/>
    <mergeCell ref="A5:A6"/>
    <mergeCell ref="B5:B6"/>
    <mergeCell ref="C5:C6"/>
    <mergeCell ref="D5:D6"/>
    <mergeCell ref="E5:E6"/>
    <mergeCell ref="H5:H6"/>
    <mergeCell ref="I5:I6"/>
    <mergeCell ref="J5:J6"/>
    <mergeCell ref="K5:K6"/>
    <mergeCell ref="L5:L6"/>
    <mergeCell ref="M5:M6"/>
  </mergeCells>
  <pageMargins left="0.314583333333333" right="0.196527777777778" top="0.354166666666667" bottom="0.156944444444444" header="0.0388888888888889" footer="0.118055555555556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2018-04-20T08:37:00Z</dcterms:created>
  <cp:lastPrinted>2018-05-09T02:53:00Z</cp:lastPrinted>
  <dcterms:modified xsi:type="dcterms:W3CDTF">2020-04-28T04:02:41Z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