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1#价格备案" sheetId="1" r:id="rId1"/>
    <sheet name="6#价格备案 " sheetId="2" r:id="rId2"/>
  </sheets>
  <definedNames>
    <definedName name="_xlnm.Print_Area" localSheetId="0">'1#价格备案'!$A$1:$L$133</definedName>
    <definedName name="_xlnm.Print_Area" localSheetId="1">'6#价格备案 '!$A$1:$L$133</definedName>
    <definedName name="_xlnm.Print_Titles" localSheetId="0">'1#价格备案'!$7:$8</definedName>
    <definedName name="_xlnm.Print_Titles" localSheetId="1">'6#价格备案 '!$7:$8</definedName>
  </definedNames>
  <calcPr calcId="144525"/>
</workbook>
</file>

<file path=xl/sharedStrings.xml><?xml version="1.0" encoding="utf-8"?>
<sst xmlns="http://schemas.openxmlformats.org/spreadsheetml/2006/main" count="994" uniqueCount="393">
  <si>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</si>
  <si>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</si>
  <si>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</si>
  <si>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</si>
  <si>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</si>
  <si>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观澜名苑1#、6#楼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</si>
  <si>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</si>
  <si>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</si>
  <si>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（5750元/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</si>
  <si>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</si>
  <si>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</si>
  <si>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</si>
  <si>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</si>
  <si>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</si>
  <si>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</si>
  <si>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</si>
  <si>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</si>
  <si>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</si>
  <si>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</si>
  <si>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</si>
  <si>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</si>
  <si>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</si>
  <si>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53040101-121</t>
  </si>
  <si>
    <t>商业</t>
  </si>
  <si>
    <t>未售</t>
  </si>
  <si>
    <t>53040101-122</t>
  </si>
  <si>
    <t>53040101-123</t>
  </si>
  <si>
    <t>53040101-124</t>
  </si>
  <si>
    <t>53040101-125</t>
  </si>
  <si>
    <t>53040101-126</t>
  </si>
  <si>
    <t>53040101-127</t>
  </si>
  <si>
    <t>53040101-128</t>
  </si>
  <si>
    <t>53040101-129</t>
  </si>
  <si>
    <t>53040101-130</t>
  </si>
  <si>
    <t>公厕</t>
  </si>
  <si>
    <t>配电间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</si>
  <si>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</si>
  <si>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53040101-7</t>
  </si>
  <si>
    <t>A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</si>
  <si>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</si>
  <si>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53040101-8</t>
  </si>
  <si>
    <t>B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</si>
  <si>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</si>
  <si>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53040101-9</t>
  </si>
  <si>
    <t>C1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</si>
  <si>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</si>
  <si>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53040101-10</t>
  </si>
  <si>
    <t>C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</si>
  <si>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</si>
  <si>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53040101-11</t>
  </si>
  <si>
    <t>B1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</si>
  <si>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</si>
  <si>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53040101-12</t>
  </si>
  <si>
    <t>ɑ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</si>
  <si>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</si>
  <si>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53040101-13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</si>
  <si>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</si>
  <si>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53040101-14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</si>
  <si>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</si>
  <si>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53040101-15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</si>
  <si>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</si>
  <si>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53040101-16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</si>
  <si>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</si>
  <si>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53040101-17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</si>
  <si>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</si>
  <si>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53040101-18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</si>
  <si>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</si>
  <si>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53040101-19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</si>
  <si>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</si>
  <si>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53040101-20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</si>
  <si>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</si>
  <si>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53040101-21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</si>
  <si>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</si>
  <si>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53040101-22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</si>
  <si>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</si>
  <si>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53040101-23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</si>
  <si>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</si>
  <si>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53040101-24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</si>
  <si>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</si>
  <si>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53040101-25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</si>
  <si>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</si>
  <si>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53040101-26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</si>
  <si>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</si>
  <si>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53040101-27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</si>
  <si>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</si>
  <si>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53040101-28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</si>
  <si>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</si>
  <si>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53040101-29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</si>
  <si>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</si>
  <si>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53040101-30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</si>
  <si>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</si>
  <si>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53040101-31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</si>
  <si>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</si>
  <si>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53040101-32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</si>
  <si>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</si>
  <si>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53040101-33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</si>
  <si>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</si>
  <si>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53040101-34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</si>
  <si>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</si>
  <si>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53040101-35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</si>
  <si>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</si>
  <si>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53040101-36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</si>
  <si>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</si>
  <si>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53040101-37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</si>
  <si>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</si>
  <si>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53040101-38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</si>
  <si>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</si>
  <si>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53040101-39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</si>
  <si>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</si>
  <si>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53040101-40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</si>
  <si>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</si>
  <si>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53040101-41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</si>
  <si>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</si>
  <si>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53040101-42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</si>
  <si>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</si>
  <si>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53040101-43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</si>
  <si>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</si>
  <si>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53040101-44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</si>
  <si>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</si>
  <si>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53040101-45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</si>
  <si>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</si>
  <si>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53040101-46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</si>
  <si>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</si>
  <si>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53040101-47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</si>
  <si>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</si>
  <si>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53040101-48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</si>
  <si>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</si>
  <si>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53040101-49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</si>
  <si>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</si>
  <si>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53040101-50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</si>
  <si>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</si>
  <si>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53040101-51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</si>
  <si>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</si>
  <si>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53040101-52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</si>
  <si>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</si>
  <si>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53040101-53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</si>
  <si>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</si>
  <si>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53040101-54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</si>
  <si>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</si>
  <si>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53040101-55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</si>
  <si>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</si>
  <si>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53040101-56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</si>
  <si>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</si>
  <si>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53040101-57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</si>
  <si>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</si>
  <si>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53040101-58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</si>
  <si>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</si>
  <si>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53040101-59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</si>
  <si>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</si>
  <si>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53040101-60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</si>
  <si>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</si>
  <si>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53040101-61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</si>
  <si>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</si>
  <si>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53040101-62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</si>
  <si>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</si>
  <si>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53040101-63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</si>
  <si>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</si>
  <si>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53040101-64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</si>
  <si>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</si>
  <si>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53040101-65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</si>
  <si>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</si>
  <si>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53040101-66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</si>
  <si>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</si>
  <si>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53040101-67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</si>
  <si>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</si>
  <si>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53040101-68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</si>
  <si>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</si>
  <si>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53040101-69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</si>
  <si>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</si>
  <si>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53040101-70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</si>
  <si>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</si>
  <si>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53040101-71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</si>
  <si>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</si>
  <si>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53040101-72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</si>
  <si>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</si>
  <si>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53040101-73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</si>
  <si>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</si>
  <si>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53040101-74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</si>
  <si>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</si>
  <si>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53040101-75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</si>
  <si>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</si>
  <si>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53040101-76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</si>
  <si>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</si>
  <si>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53040101-77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</si>
  <si>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</si>
  <si>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53040101-78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</si>
  <si>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</si>
  <si>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53040101-79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</si>
  <si>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</si>
  <si>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53040101-80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</si>
  <si>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</si>
  <si>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53040101-81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</si>
  <si>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</si>
  <si>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53040101-82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</si>
  <si>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</si>
  <si>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53040101-83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</si>
  <si>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</si>
  <si>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53040101-84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</si>
  <si>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</si>
  <si>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53040101-85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</si>
  <si>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</si>
  <si>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53040101-86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</si>
  <si>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</si>
  <si>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53040101-87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</si>
  <si>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</si>
  <si>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53040101-88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</si>
  <si>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</si>
  <si>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53040101-89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</si>
  <si>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</si>
  <si>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53040101-90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</si>
  <si>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</si>
  <si>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53040101-91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</si>
  <si>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</si>
  <si>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53040101-92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</si>
  <si>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</si>
  <si>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53040101-93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</si>
  <si>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</si>
  <si>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53040101-94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</si>
  <si>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</si>
  <si>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53040101-95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</si>
  <si>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</si>
  <si>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53040101-96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</si>
  <si>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</si>
  <si>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53040101-97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</si>
  <si>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</si>
  <si>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53040101-98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</si>
  <si>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</si>
  <si>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53040101-99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</si>
  <si>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</si>
  <si>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53040101-100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</si>
  <si>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</si>
  <si>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53040101-101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</si>
  <si>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</si>
  <si>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53040101-102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</si>
  <si>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</si>
  <si>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53040101-103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</si>
  <si>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</si>
  <si>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53040101-104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</si>
  <si>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</si>
  <si>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53040101-105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</si>
  <si>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</si>
  <si>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53040101-106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</si>
  <si>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</si>
  <si>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53040101-107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</si>
  <si>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</si>
  <si>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53040101-108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</si>
  <si>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</si>
  <si>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53040101-109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</si>
  <si>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</si>
  <si>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53040101-110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</si>
  <si>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</si>
  <si>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53040101-111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</si>
  <si>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-1902</t>
    </r>
  </si>
  <si>
    <t>53040101-112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</si>
  <si>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</si>
  <si>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53040101-113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</si>
  <si>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</si>
  <si>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53040101-114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</si>
  <si>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</si>
  <si>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2020 年4月26日 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</si>
  <si>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</si>
  <si>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53040106-1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</si>
  <si>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</si>
  <si>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53040106-2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</si>
  <si>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</si>
  <si>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53040106-3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</si>
  <si>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</si>
  <si>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53040106-4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</si>
  <si>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</si>
  <si>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53040106-5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</si>
  <si>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</si>
  <si>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53040106-6</t>
  </si>
  <si>
    <t>53040106-7</t>
  </si>
  <si>
    <t>53040106-8</t>
  </si>
  <si>
    <t>53040106-9</t>
  </si>
  <si>
    <t>53040106-10</t>
  </si>
  <si>
    <t>53040106-11</t>
  </si>
  <si>
    <t>53040106-12</t>
  </si>
  <si>
    <t>53040106-13</t>
  </si>
  <si>
    <t>53040106-14</t>
  </si>
  <si>
    <t>53040106-15</t>
  </si>
  <si>
    <t>53040106-16</t>
  </si>
  <si>
    <t>53040106-17</t>
  </si>
  <si>
    <t>53040106-18</t>
  </si>
  <si>
    <t>53040106-19</t>
  </si>
  <si>
    <t>53040106-20</t>
  </si>
  <si>
    <t>53040106-21</t>
  </si>
  <si>
    <t>53040106-22</t>
  </si>
  <si>
    <t>53040106-23</t>
  </si>
  <si>
    <t>53040106-24</t>
  </si>
  <si>
    <t>53040106-25</t>
  </si>
  <si>
    <t>53040106-26</t>
  </si>
  <si>
    <t>53040106-27</t>
  </si>
  <si>
    <t>53040106-28</t>
  </si>
  <si>
    <t>53040106-29</t>
  </si>
  <si>
    <t>53040106-30</t>
  </si>
  <si>
    <t>53040106-31</t>
  </si>
  <si>
    <t>53040106-32</t>
  </si>
  <si>
    <t>53040106-33</t>
  </si>
  <si>
    <t>53040106-34</t>
  </si>
  <si>
    <t>53040106-35</t>
  </si>
  <si>
    <t>53040106-36</t>
  </si>
  <si>
    <t>53040106-37</t>
  </si>
  <si>
    <t>53040106-38</t>
  </si>
  <si>
    <t>53040106-39</t>
  </si>
  <si>
    <t>53040106-40</t>
  </si>
  <si>
    <t>53040106-41</t>
  </si>
  <si>
    <t>53040106-42</t>
  </si>
  <si>
    <t>53040106-43</t>
  </si>
  <si>
    <t>53040106-44</t>
  </si>
  <si>
    <t>53040106-45</t>
  </si>
  <si>
    <t>53040106-46</t>
  </si>
  <si>
    <t>53040106-47</t>
  </si>
  <si>
    <t>53040106-48</t>
  </si>
  <si>
    <t>53040106-49</t>
  </si>
  <si>
    <t>53040106-50</t>
  </si>
  <si>
    <t>53040106-51</t>
  </si>
  <si>
    <t>53040106-52</t>
  </si>
  <si>
    <t>53040106-53</t>
  </si>
  <si>
    <t>53040106-54</t>
  </si>
  <si>
    <t>53040106-55</t>
  </si>
  <si>
    <t>53040106-56</t>
  </si>
  <si>
    <t>53040106-57</t>
  </si>
  <si>
    <t>53040106-58</t>
  </si>
  <si>
    <t>53040106-59</t>
  </si>
  <si>
    <t>53040106-60</t>
  </si>
  <si>
    <t>53040106-61</t>
  </si>
  <si>
    <t>53040106-62</t>
  </si>
  <si>
    <t>53040106-63</t>
  </si>
  <si>
    <t>53040106-64</t>
  </si>
  <si>
    <t>53040106-65</t>
  </si>
  <si>
    <t>53040106-66</t>
  </si>
  <si>
    <t>53040106-67</t>
  </si>
  <si>
    <t>53040106-68</t>
  </si>
  <si>
    <t>53040106-69</t>
  </si>
  <si>
    <t>53040106-70</t>
  </si>
  <si>
    <t>53040106-71</t>
  </si>
  <si>
    <t>53040106-72</t>
  </si>
  <si>
    <t>53040106-73</t>
  </si>
  <si>
    <t>53040106-74</t>
  </si>
  <si>
    <t>53040106-75</t>
  </si>
  <si>
    <t>53040106-76</t>
  </si>
  <si>
    <t>53040106-77</t>
  </si>
  <si>
    <t>53040106-78</t>
  </si>
  <si>
    <t>53040106-79</t>
  </si>
  <si>
    <t>53040106-80</t>
  </si>
  <si>
    <t>53040106-81</t>
  </si>
  <si>
    <t>53040106-82</t>
  </si>
  <si>
    <t>53040106-83</t>
  </si>
  <si>
    <t>53040106-84</t>
  </si>
  <si>
    <t>53040106-85</t>
  </si>
  <si>
    <t>53040106-86</t>
  </si>
  <si>
    <t>53040106-87</t>
  </si>
  <si>
    <t>53040106-88</t>
  </si>
  <si>
    <t>53040106-89</t>
  </si>
  <si>
    <t>53040106-90</t>
  </si>
  <si>
    <t>53040106-91</t>
  </si>
  <si>
    <t>53040106-92</t>
  </si>
  <si>
    <t>53040106-93</t>
  </si>
  <si>
    <t>53040106-94</t>
  </si>
  <si>
    <t>53040106-95</t>
  </si>
  <si>
    <t>53040106-96</t>
  </si>
  <si>
    <t>53040106-97</t>
  </si>
  <si>
    <t>53040106-98</t>
  </si>
  <si>
    <t>53040106-99</t>
  </si>
  <si>
    <t>53040106-100</t>
  </si>
  <si>
    <t>53040106-101</t>
  </si>
  <si>
    <t>53040106-102</t>
  </si>
  <si>
    <t>53040106-103</t>
  </si>
  <si>
    <t>53040106-104</t>
  </si>
  <si>
    <t>53040106-105</t>
  </si>
  <si>
    <t>53040106-106</t>
  </si>
  <si>
    <t>53040106-107</t>
  </si>
  <si>
    <t>53040106-108</t>
  </si>
  <si>
    <t>53040106-109</t>
  </si>
  <si>
    <t>53040106-110</t>
  </si>
  <si>
    <t>53040106-111</t>
  </si>
  <si>
    <t>53040106-112</t>
  </si>
  <si>
    <t>53040106-113</t>
  </si>
  <si>
    <t>53040106-114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</si>
  <si>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-2001</t>
    </r>
  </si>
  <si>
    <t>53040106-115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</si>
  <si>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-2002</t>
    </r>
  </si>
  <si>
    <t>53040106-116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</si>
  <si>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-2001</t>
    </r>
  </si>
  <si>
    <t>53040106-117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</si>
  <si>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-2002</t>
    </r>
  </si>
  <si>
    <t>53040106-118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</si>
  <si>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-2001</t>
    </r>
  </si>
  <si>
    <t>53040106-119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</si>
  <si>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-2002</t>
    </r>
  </si>
  <si>
    <t>53040106-120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</si>
  <si>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2020 年4 月26日 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</si>
</sst>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000_ "/>
    <numFmt numFmtId="178" formatCode="0.000_ "/>
    <numFmt numFmtId="179" formatCode="0_ "/>
    <numFmt numFmtId="180" formatCode="0_);[Red]\(0\)"/>
    <numFmt numFmtId="181" formatCode="yyyy&quot;年&quot;m&quot;月&quot;d&quot;日&quot;;@"/>
    <numFmt numFmtId="182" formatCode="0.00_ "/>
    <numFmt numFmtId="183" formatCode="#,##0_);[Red]\(#,##0\)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indexed="8"/>
      <name val="Arial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11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49" applyFont="1" applyFill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83" fontId="4" fillId="2" borderId="1" xfId="0" applyNumberFormat="1" applyFont="1" applyFill="1" applyBorder="1" applyAlignment="1">
      <alignment horizontal="center" vertical="center" wrapText="1"/>
    </xf>
    <xf numFmtId="180" fontId="1" fillId="2" borderId="0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"/>
  <sheetViews>
    <sheetView workbookViewId="0">
      <selection activeCell="N6" sqref="N6"/>
    </sheetView>
  </sheetViews>
  <sheetFormatPr defaultColWidth="9" defaultRowHeight="14.25"/>
  <cols>
    <col min="1" max="1" width="6" style="2" customWidth="1"/>
    <col min="2" max="2" width="10" style="2" customWidth="1"/>
    <col min="3" max="3" width="16.625" style="2" customWidth="1"/>
    <col min="4" max="4" width="6.125" style="2" customWidth="1"/>
    <col min="5" max="5" width="8.25" style="2" hidden="1" customWidth="1"/>
    <col min="6" max="6" width="8.25" style="2" customWidth="1"/>
    <col min="7" max="7" width="16.25" style="3" customWidth="1"/>
    <col min="8" max="8" width="17.625" style="4" customWidth="1"/>
    <col min="9" max="9" width="14.5" style="5" customWidth="1"/>
    <col min="10" max="10" width="14.5" style="6" customWidth="1"/>
    <col min="11" max="11" width="19" style="5" customWidth="1"/>
    <col min="12" max="12" width="19.25" style="2" customWidth="1"/>
    <col min="13" max="13" width="9" style="2" hidden="1" customWidth="1"/>
    <col min="14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9"/>
      <c r="L1" s="9"/>
    </row>
    <row r="2" ht="30.95" customHeight="1" spans="1:12">
      <c r="A2" s="11" t="s">
        <v>1</v>
      </c>
      <c r="B2" s="11"/>
      <c r="C2" s="11"/>
      <c r="D2" s="11"/>
      <c r="E2" s="11" t="s">
        <v>2</v>
      </c>
      <c r="F2" s="11"/>
      <c r="G2" s="12"/>
      <c r="H2" s="12"/>
      <c r="I2" s="11"/>
      <c r="J2" s="20" t="s">
        <v>3</v>
      </c>
      <c r="K2" s="21"/>
      <c r="L2" s="22">
        <v>44694</v>
      </c>
    </row>
    <row r="3" ht="20.45" customHeight="1" spans="1:12">
      <c r="A3" s="11"/>
      <c r="B3" s="11"/>
      <c r="C3" s="11"/>
      <c r="D3" s="11"/>
      <c r="E3" s="11"/>
      <c r="F3" s="11"/>
      <c r="G3" s="12"/>
      <c r="H3" s="12"/>
      <c r="I3" s="11"/>
      <c r="J3" s="23"/>
      <c r="K3" s="24"/>
      <c r="L3" s="25"/>
    </row>
    <row r="4" ht="21.75" customHeight="1" spans="1:12">
      <c r="A4" s="11" t="s">
        <v>4</v>
      </c>
      <c r="B4" s="11"/>
      <c r="C4" s="11"/>
      <c r="D4" s="11"/>
      <c r="E4" s="11" t="s">
        <v>5</v>
      </c>
      <c r="F4" s="11"/>
      <c r="G4" s="12"/>
      <c r="H4" s="12"/>
      <c r="I4" s="11"/>
      <c r="J4" s="20" t="s">
        <v>6</v>
      </c>
      <c r="K4" s="21"/>
      <c r="L4" s="26">
        <v>29650.09</v>
      </c>
    </row>
    <row r="5" ht="39.75" customHeight="1" spans="1:12">
      <c r="A5" s="11"/>
      <c r="B5" s="11"/>
      <c r="C5" s="11"/>
      <c r="D5" s="11"/>
      <c r="E5" s="11"/>
      <c r="F5" s="11"/>
      <c r="G5" s="12"/>
      <c r="H5" s="12"/>
      <c r="I5" s="11"/>
      <c r="J5" s="23"/>
      <c r="K5" s="24"/>
      <c r="L5" s="26"/>
    </row>
    <row r="6" ht="39" customHeight="1" spans="1:12">
      <c r="A6" s="11" t="s">
        <v>7</v>
      </c>
      <c r="B6" s="11"/>
      <c r="C6" s="11"/>
      <c r="D6" s="11"/>
      <c r="E6" s="11" t="s">
        <v>8</v>
      </c>
      <c r="F6" s="11"/>
      <c r="G6" s="12"/>
      <c r="H6" s="12"/>
      <c r="I6" s="11"/>
      <c r="J6" s="11"/>
      <c r="K6" s="11"/>
      <c r="L6" s="11"/>
    </row>
    <row r="7" ht="28.5" customHeight="1" spans="1:12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3" t="s">
        <v>14</v>
      </c>
      <c r="G7" s="14" t="s">
        <v>15</v>
      </c>
      <c r="H7" s="14" t="s">
        <v>16</v>
      </c>
      <c r="I7" s="11" t="s">
        <v>17</v>
      </c>
      <c r="J7" s="27" t="s">
        <v>18</v>
      </c>
      <c r="K7" s="28" t="s">
        <v>19</v>
      </c>
      <c r="L7" s="11" t="s">
        <v>20</v>
      </c>
    </row>
    <row r="8" ht="28.5" customHeight="1" spans="1:12">
      <c r="A8" s="11"/>
      <c r="B8" s="11"/>
      <c r="C8" s="11"/>
      <c r="D8" s="11"/>
      <c r="E8" s="11"/>
      <c r="F8" s="15"/>
      <c r="G8" s="14" t="s">
        <v>21</v>
      </c>
      <c r="H8" s="14" t="s">
        <v>21</v>
      </c>
      <c r="I8" s="11"/>
      <c r="J8" s="29"/>
      <c r="K8" s="30"/>
      <c r="L8" s="11"/>
    </row>
    <row r="9" customFormat="1" ht="17.85" customHeight="1" spans="1:16">
      <c r="A9" s="48">
        <v>1</v>
      </c>
      <c r="B9" s="11">
        <v>101</v>
      </c>
      <c r="C9" s="11" t="s">
        <v>22</v>
      </c>
      <c r="D9" s="11" t="s">
        <v>23</v>
      </c>
      <c r="E9" s="11"/>
      <c r="F9" s="15">
        <v>5.8</v>
      </c>
      <c r="G9" s="14">
        <v>170.235</v>
      </c>
      <c r="H9" s="14">
        <v>7.64372</v>
      </c>
      <c r="I9" s="11">
        <v>177.88</v>
      </c>
      <c r="J9" s="29"/>
      <c r="K9" s="30"/>
      <c r="L9" s="11" t="s">
        <v>24</v>
      </c>
      <c r="M9" s="2"/>
      <c r="O9" s="2"/>
      <c r="P9" s="2"/>
    </row>
    <row r="10" customFormat="1" ht="17.85" customHeight="1" spans="1:16">
      <c r="A10" s="48">
        <v>1</v>
      </c>
      <c r="B10" s="11">
        <v>102</v>
      </c>
      <c r="C10" s="11" t="s">
        <v>25</v>
      </c>
      <c r="D10" s="11" t="s">
        <v>23</v>
      </c>
      <c r="E10" s="11"/>
      <c r="F10" s="15">
        <v>5.8</v>
      </c>
      <c r="G10" s="14">
        <v>69.99936</v>
      </c>
      <c r="H10" s="14">
        <v>3.14304</v>
      </c>
      <c r="I10" s="11">
        <v>73.14</v>
      </c>
      <c r="J10" s="29"/>
      <c r="K10" s="30"/>
      <c r="L10" s="11" t="s">
        <v>24</v>
      </c>
      <c r="M10" s="2"/>
      <c r="O10" s="2"/>
      <c r="P10" s="2"/>
    </row>
    <row r="11" customFormat="1" ht="17.85" customHeight="1" spans="1:16">
      <c r="A11" s="48">
        <v>1</v>
      </c>
      <c r="B11" s="11">
        <v>103</v>
      </c>
      <c r="C11" s="11" t="s">
        <v>26</v>
      </c>
      <c r="D11" s="11" t="s">
        <v>23</v>
      </c>
      <c r="E11" s="11"/>
      <c r="F11" s="15">
        <v>5.8</v>
      </c>
      <c r="G11" s="14">
        <v>160.76501</v>
      </c>
      <c r="H11" s="14">
        <v>7.21851</v>
      </c>
      <c r="I11" s="11">
        <v>167.98</v>
      </c>
      <c r="J11" s="29"/>
      <c r="K11" s="30"/>
      <c r="L11" s="11" t="s">
        <v>24</v>
      </c>
      <c r="M11" s="2"/>
      <c r="O11" s="2"/>
      <c r="P11" s="2"/>
    </row>
    <row r="12" customFormat="1" ht="17.85" customHeight="1" spans="1:16">
      <c r="A12" s="48">
        <v>1</v>
      </c>
      <c r="B12" s="11">
        <v>104</v>
      </c>
      <c r="C12" s="11" t="s">
        <v>27</v>
      </c>
      <c r="D12" s="11" t="s">
        <v>23</v>
      </c>
      <c r="E12" s="11"/>
      <c r="F12" s="15">
        <v>5.8</v>
      </c>
      <c r="G12" s="14">
        <v>119.46</v>
      </c>
      <c r="H12" s="14">
        <v>5.36387</v>
      </c>
      <c r="I12" s="11">
        <v>124.82</v>
      </c>
      <c r="J12" s="29"/>
      <c r="K12" s="30"/>
      <c r="L12" s="11" t="s">
        <v>24</v>
      </c>
      <c r="M12" s="2"/>
      <c r="O12" s="2"/>
      <c r="P12" s="2"/>
    </row>
    <row r="13" s="47" customFormat="1" ht="18" customHeight="1" spans="1:16">
      <c r="A13" s="48">
        <v>1</v>
      </c>
      <c r="B13" s="48">
        <v>105</v>
      </c>
      <c r="C13" s="11" t="s">
        <v>28</v>
      </c>
      <c r="D13" s="11" t="s">
        <v>23</v>
      </c>
      <c r="E13" s="48"/>
      <c r="F13" s="15">
        <v>5.8</v>
      </c>
      <c r="G13" s="49">
        <v>127.96</v>
      </c>
      <c r="H13" s="49">
        <v>5.74553</v>
      </c>
      <c r="I13" s="53">
        <v>133.71</v>
      </c>
      <c r="J13" s="54"/>
      <c r="K13" s="55"/>
      <c r="L13" s="48" t="s">
        <v>24</v>
      </c>
      <c r="M13" s="47">
        <v>40</v>
      </c>
      <c r="O13" s="56"/>
      <c r="P13" s="56"/>
    </row>
    <row r="14" s="47" customFormat="1" ht="18" customHeight="1" spans="1:16">
      <c r="A14" s="48">
        <v>1</v>
      </c>
      <c r="B14" s="48">
        <v>106</v>
      </c>
      <c r="C14" s="11" t="s">
        <v>29</v>
      </c>
      <c r="D14" s="11" t="s">
        <v>23</v>
      </c>
      <c r="E14" s="48"/>
      <c r="F14" s="15">
        <v>5.8</v>
      </c>
      <c r="G14" s="49">
        <v>122.26003</v>
      </c>
      <c r="H14" s="49">
        <v>5.4896</v>
      </c>
      <c r="I14" s="53">
        <v>127.75</v>
      </c>
      <c r="J14" s="54"/>
      <c r="K14" s="55"/>
      <c r="L14" s="48" t="s">
        <v>24</v>
      </c>
      <c r="M14" s="47">
        <v>40</v>
      </c>
      <c r="O14" s="56"/>
      <c r="P14" s="56"/>
    </row>
    <row r="15" s="47" customFormat="1" ht="18" customHeight="1" spans="1:16">
      <c r="A15" s="48">
        <v>1</v>
      </c>
      <c r="B15" s="48">
        <v>107</v>
      </c>
      <c r="C15" s="11" t="s">
        <v>30</v>
      </c>
      <c r="D15" s="11" t="s">
        <v>23</v>
      </c>
      <c r="E15" s="48"/>
      <c r="F15" s="15">
        <v>5.8</v>
      </c>
      <c r="G15" s="49">
        <v>110.92</v>
      </c>
      <c r="H15" s="49">
        <v>4.98042</v>
      </c>
      <c r="I15" s="53">
        <v>115.9</v>
      </c>
      <c r="J15" s="54"/>
      <c r="K15" s="55"/>
      <c r="L15" s="48" t="s">
        <v>24</v>
      </c>
      <c r="M15" s="47">
        <v>40</v>
      </c>
      <c r="O15" s="56"/>
      <c r="P15" s="56"/>
    </row>
    <row r="16" s="47" customFormat="1" ht="18" customHeight="1" spans="1:16">
      <c r="A16" s="48">
        <v>1</v>
      </c>
      <c r="B16" s="48">
        <v>108</v>
      </c>
      <c r="C16" s="11" t="s">
        <v>31</v>
      </c>
      <c r="D16" s="11" t="s">
        <v>23</v>
      </c>
      <c r="E16" s="48"/>
      <c r="F16" s="15">
        <v>5.8</v>
      </c>
      <c r="G16" s="49">
        <v>114.64</v>
      </c>
      <c r="H16" s="49">
        <v>5.14745</v>
      </c>
      <c r="I16" s="53">
        <v>119.79</v>
      </c>
      <c r="J16" s="54"/>
      <c r="K16" s="55"/>
      <c r="L16" s="48" t="s">
        <v>24</v>
      </c>
      <c r="M16" s="47">
        <v>40</v>
      </c>
      <c r="O16" s="56"/>
      <c r="P16" s="56"/>
    </row>
    <row r="17" s="47" customFormat="1" ht="18" customHeight="1" spans="1:16">
      <c r="A17" s="48">
        <v>1</v>
      </c>
      <c r="B17" s="48">
        <v>109</v>
      </c>
      <c r="C17" s="11" t="s">
        <v>32</v>
      </c>
      <c r="D17" s="11" t="s">
        <v>23</v>
      </c>
      <c r="E17" s="48"/>
      <c r="F17" s="15">
        <v>5.8</v>
      </c>
      <c r="G17" s="49">
        <v>118.67499</v>
      </c>
      <c r="H17" s="49">
        <v>5.32863</v>
      </c>
      <c r="I17" s="53">
        <v>124</v>
      </c>
      <c r="J17" s="54"/>
      <c r="K17" s="55"/>
      <c r="L17" s="48" t="s">
        <v>24</v>
      </c>
      <c r="M17" s="47">
        <v>50</v>
      </c>
      <c r="O17" s="56"/>
      <c r="P17" s="56"/>
    </row>
    <row r="18" s="47" customFormat="1" ht="18" customHeight="1" spans="1:16">
      <c r="A18" s="48">
        <v>1</v>
      </c>
      <c r="B18" s="48">
        <v>110</v>
      </c>
      <c r="C18" s="11" t="s">
        <v>33</v>
      </c>
      <c r="D18" s="11" t="s">
        <v>23</v>
      </c>
      <c r="E18" s="48"/>
      <c r="F18" s="15">
        <v>5.8</v>
      </c>
      <c r="G18" s="49">
        <v>134.3894</v>
      </c>
      <c r="H18" s="49">
        <v>6.03422</v>
      </c>
      <c r="I18" s="53">
        <v>140.42</v>
      </c>
      <c r="J18" s="54"/>
      <c r="K18" s="55"/>
      <c r="L18" s="48" t="s">
        <v>24</v>
      </c>
      <c r="M18" s="47">
        <v>50</v>
      </c>
      <c r="O18" s="56"/>
      <c r="P18" s="56"/>
    </row>
    <row r="19" s="47" customFormat="1" ht="18" customHeight="1" spans="1:16">
      <c r="A19" s="48">
        <v>1</v>
      </c>
      <c r="B19" s="48">
        <v>111</v>
      </c>
      <c r="C19" s="48"/>
      <c r="D19" s="50" t="s">
        <v>34</v>
      </c>
      <c r="E19" s="48"/>
      <c r="F19" s="48"/>
      <c r="G19" s="49"/>
      <c r="H19" s="49"/>
      <c r="I19" s="53"/>
      <c r="J19" s="54"/>
      <c r="K19" s="55"/>
      <c r="L19" s="48"/>
      <c r="O19" s="56"/>
      <c r="P19" s="56"/>
    </row>
    <row r="20" s="47" customFormat="1" ht="18" customHeight="1" spans="1:16">
      <c r="A20" s="48">
        <v>1</v>
      </c>
      <c r="B20" s="48">
        <v>112</v>
      </c>
      <c r="C20" s="48"/>
      <c r="D20" s="51" t="s">
        <v>35</v>
      </c>
      <c r="E20" s="48"/>
      <c r="F20" s="48"/>
      <c r="G20" s="49"/>
      <c r="H20" s="49"/>
      <c r="I20" s="53"/>
      <c r="J20" s="54"/>
      <c r="K20" s="55"/>
      <c r="L20" s="48"/>
      <c r="O20" s="56"/>
      <c r="P20" s="56"/>
    </row>
    <row r="21" s="47" customFormat="1" ht="18" customHeight="1" spans="1:16">
      <c r="A21" s="48">
        <v>1</v>
      </c>
      <c r="B21" s="48" t="s">
        <v>36</v>
      </c>
      <c r="C21" s="11" t="s">
        <v>37</v>
      </c>
      <c r="D21" s="50" t="s">
        <v>38</v>
      </c>
      <c r="E21" s="48"/>
      <c r="F21" s="48">
        <v>2.9</v>
      </c>
      <c r="G21" s="49">
        <v>102.92574</v>
      </c>
      <c r="H21" s="49">
        <v>29.91565</v>
      </c>
      <c r="I21" s="53">
        <v>132.84</v>
      </c>
      <c r="J21" s="54">
        <v>5419.00022694606</v>
      </c>
      <c r="K21" s="55">
        <f>J21*I21</f>
        <v>719859.990147515</v>
      </c>
      <c r="L21" s="48" t="s">
        <v>24</v>
      </c>
      <c r="M21" s="47">
        <v>50</v>
      </c>
      <c r="O21" s="56"/>
      <c r="P21" s="56"/>
    </row>
    <row r="22" s="47" customFormat="1" ht="18" customHeight="1" spans="1:16">
      <c r="A22" s="48">
        <v>1</v>
      </c>
      <c r="B22" s="48" t="s">
        <v>39</v>
      </c>
      <c r="C22" s="11" t="s">
        <v>40</v>
      </c>
      <c r="D22" s="50" t="s">
        <v>41</v>
      </c>
      <c r="E22" s="48"/>
      <c r="F22" s="48">
        <v>2.9</v>
      </c>
      <c r="G22" s="49">
        <v>91.65072</v>
      </c>
      <c r="H22" s="49">
        <v>26.63854</v>
      </c>
      <c r="I22" s="53">
        <v>118.29</v>
      </c>
      <c r="J22" s="54">
        <v>5366.99974517965</v>
      </c>
      <c r="K22" s="55">
        <f t="shared" ref="K22:K85" si="0">J22*I22</f>
        <v>634862.399857301</v>
      </c>
      <c r="L22" s="48" t="s">
        <v>24</v>
      </c>
      <c r="M22" s="47">
        <v>50</v>
      </c>
      <c r="O22" s="56"/>
      <c r="P22" s="56"/>
    </row>
    <row r="23" s="47" customFormat="1" ht="18" customHeight="1" spans="1:16">
      <c r="A23" s="48">
        <v>1</v>
      </c>
      <c r="B23" s="48" t="s">
        <v>42</v>
      </c>
      <c r="C23" s="11" t="s">
        <v>43</v>
      </c>
      <c r="D23" s="50" t="s">
        <v>44</v>
      </c>
      <c r="E23" s="48"/>
      <c r="F23" s="48">
        <v>2.9</v>
      </c>
      <c r="G23" s="49">
        <v>92.45566</v>
      </c>
      <c r="H23" s="49">
        <v>26.8725</v>
      </c>
      <c r="I23" s="53">
        <v>119.33</v>
      </c>
      <c r="J23" s="54">
        <v>5331</v>
      </c>
      <c r="K23" s="55">
        <f t="shared" si="0"/>
        <v>636148.23</v>
      </c>
      <c r="L23" s="48" t="s">
        <v>24</v>
      </c>
      <c r="M23" s="47">
        <v>50</v>
      </c>
      <c r="O23" s="56"/>
      <c r="P23" s="56"/>
    </row>
    <row r="24" s="47" customFormat="1" ht="18" customHeight="1" spans="1:16">
      <c r="A24" s="48">
        <v>1</v>
      </c>
      <c r="B24" s="48" t="s">
        <v>45</v>
      </c>
      <c r="C24" s="11" t="s">
        <v>46</v>
      </c>
      <c r="D24" s="50" t="s">
        <v>47</v>
      </c>
      <c r="E24" s="48"/>
      <c r="F24" s="48">
        <v>2.9</v>
      </c>
      <c r="G24" s="49">
        <v>92.45567</v>
      </c>
      <c r="H24" s="49">
        <v>26.8725</v>
      </c>
      <c r="I24" s="53">
        <v>119.33</v>
      </c>
      <c r="J24" s="54">
        <v>5275.99831593129</v>
      </c>
      <c r="K24" s="55">
        <f t="shared" si="0"/>
        <v>629584.879040081</v>
      </c>
      <c r="L24" s="48" t="s">
        <v>24</v>
      </c>
      <c r="M24" s="47">
        <v>50</v>
      </c>
      <c r="O24" s="56"/>
      <c r="P24" s="56"/>
    </row>
    <row r="25" s="47" customFormat="1" ht="18" customHeight="1" spans="1:16">
      <c r="A25" s="48">
        <v>1</v>
      </c>
      <c r="B25" s="48" t="s">
        <v>48</v>
      </c>
      <c r="C25" s="11" t="s">
        <v>49</v>
      </c>
      <c r="D25" s="50" t="s">
        <v>50</v>
      </c>
      <c r="E25" s="48"/>
      <c r="F25" s="48">
        <v>2.9</v>
      </c>
      <c r="G25" s="49">
        <v>94.63565</v>
      </c>
      <c r="H25" s="49">
        <v>27.50612</v>
      </c>
      <c r="I25" s="53">
        <v>122.14</v>
      </c>
      <c r="J25" s="54">
        <v>5348.99934188878</v>
      </c>
      <c r="K25" s="55">
        <f t="shared" si="0"/>
        <v>653326.779618295</v>
      </c>
      <c r="L25" s="48" t="s">
        <v>24</v>
      </c>
      <c r="M25" s="47">
        <v>50</v>
      </c>
      <c r="O25" s="56"/>
      <c r="P25" s="56"/>
    </row>
    <row r="26" s="47" customFormat="1" ht="18" customHeight="1" spans="1:16">
      <c r="A26" s="48">
        <v>1</v>
      </c>
      <c r="B26" s="48" t="s">
        <v>51</v>
      </c>
      <c r="C26" s="11" t="s">
        <v>52</v>
      </c>
      <c r="D26" s="52" t="s">
        <v>53</v>
      </c>
      <c r="E26" s="48"/>
      <c r="F26" s="48">
        <v>2.9</v>
      </c>
      <c r="G26" s="49">
        <v>100.96482</v>
      </c>
      <c r="H26" s="49">
        <v>29.34571</v>
      </c>
      <c r="I26" s="53">
        <v>130.31</v>
      </c>
      <c r="J26" s="54">
        <v>5383.00330998383</v>
      </c>
      <c r="K26" s="55">
        <f t="shared" si="0"/>
        <v>701459.161323993</v>
      </c>
      <c r="L26" s="48" t="s">
        <v>24</v>
      </c>
      <c r="M26" s="47">
        <v>50</v>
      </c>
      <c r="O26" s="56"/>
      <c r="P26" s="56"/>
    </row>
    <row r="27" s="47" customFormat="1" ht="18" customHeight="1" spans="1:16">
      <c r="A27" s="48">
        <v>1</v>
      </c>
      <c r="B27" s="48" t="s">
        <v>54</v>
      </c>
      <c r="C27" s="11" t="s">
        <v>55</v>
      </c>
      <c r="D27" s="50" t="s">
        <v>38</v>
      </c>
      <c r="E27" s="48"/>
      <c r="F27" s="48">
        <v>2.9</v>
      </c>
      <c r="G27" s="49">
        <v>102.92574</v>
      </c>
      <c r="H27" s="49">
        <v>29.91565</v>
      </c>
      <c r="I27" s="53">
        <v>132.84</v>
      </c>
      <c r="J27" s="54">
        <v>5481.00189121719</v>
      </c>
      <c r="K27" s="55">
        <f t="shared" si="0"/>
        <v>728096.291229291</v>
      </c>
      <c r="L27" s="48" t="s">
        <v>24</v>
      </c>
      <c r="M27" s="47">
        <v>50</v>
      </c>
      <c r="O27" s="56"/>
      <c r="P27" s="56"/>
    </row>
    <row r="28" s="47" customFormat="1" ht="18" customHeight="1" spans="1:16">
      <c r="A28" s="48">
        <v>1</v>
      </c>
      <c r="B28" s="48" t="s">
        <v>56</v>
      </c>
      <c r="C28" s="11" t="s">
        <v>57</v>
      </c>
      <c r="D28" s="50" t="s">
        <v>41</v>
      </c>
      <c r="E28" s="48"/>
      <c r="F28" s="48">
        <v>2.9</v>
      </c>
      <c r="G28" s="49">
        <v>91.65072</v>
      </c>
      <c r="H28" s="49">
        <v>26.63854</v>
      </c>
      <c r="I28" s="53">
        <v>118.29</v>
      </c>
      <c r="J28" s="54">
        <v>5428.01223137688</v>
      </c>
      <c r="K28" s="55">
        <f t="shared" si="0"/>
        <v>642079.566849571</v>
      </c>
      <c r="L28" s="48" t="s">
        <v>24</v>
      </c>
      <c r="M28" s="47">
        <v>50</v>
      </c>
      <c r="O28" s="56"/>
      <c r="P28" s="56"/>
    </row>
    <row r="29" s="47" customFormat="1" ht="18" customHeight="1" spans="1:16">
      <c r="A29" s="48">
        <v>1</v>
      </c>
      <c r="B29" s="48" t="s">
        <v>58</v>
      </c>
      <c r="C29" s="11" t="s">
        <v>59</v>
      </c>
      <c r="D29" s="50" t="s">
        <v>44</v>
      </c>
      <c r="E29" s="48"/>
      <c r="F29" s="48">
        <v>2.9</v>
      </c>
      <c r="G29" s="49">
        <v>92.45566</v>
      </c>
      <c r="H29" s="49">
        <v>26.8725</v>
      </c>
      <c r="I29" s="53">
        <v>119.33</v>
      </c>
      <c r="J29" s="54">
        <v>5390.00134725497</v>
      </c>
      <c r="K29" s="55">
        <f t="shared" si="0"/>
        <v>643188.860767935</v>
      </c>
      <c r="L29" s="48" t="s">
        <v>24</v>
      </c>
      <c r="M29" s="47">
        <v>50</v>
      </c>
      <c r="O29" s="56"/>
      <c r="P29" s="56"/>
    </row>
    <row r="30" s="47" customFormat="1" ht="18" customHeight="1" spans="1:16">
      <c r="A30" s="48">
        <v>1</v>
      </c>
      <c r="B30" s="48" t="s">
        <v>60</v>
      </c>
      <c r="C30" s="11" t="s">
        <v>61</v>
      </c>
      <c r="D30" s="50" t="s">
        <v>47</v>
      </c>
      <c r="E30" s="48"/>
      <c r="F30" s="48">
        <v>2.9</v>
      </c>
      <c r="G30" s="49">
        <v>92.45567</v>
      </c>
      <c r="H30" s="49">
        <v>26.8725</v>
      </c>
      <c r="I30" s="53">
        <v>119.33</v>
      </c>
      <c r="J30" s="54">
        <v>5333.99764230381</v>
      </c>
      <c r="K30" s="55">
        <f t="shared" si="0"/>
        <v>636505.938656113</v>
      </c>
      <c r="L30" s="48" t="s">
        <v>24</v>
      </c>
      <c r="M30" s="47">
        <v>50</v>
      </c>
      <c r="O30" s="56"/>
      <c r="P30" s="56"/>
    </row>
    <row r="31" s="47" customFormat="1" ht="18" customHeight="1" spans="1:16">
      <c r="A31" s="48">
        <v>1</v>
      </c>
      <c r="B31" s="48" t="s">
        <v>62</v>
      </c>
      <c r="C31" s="11" t="s">
        <v>63</v>
      </c>
      <c r="D31" s="50" t="s">
        <v>50</v>
      </c>
      <c r="E31" s="48"/>
      <c r="F31" s="48">
        <v>2.9</v>
      </c>
      <c r="G31" s="49">
        <v>94.63565</v>
      </c>
      <c r="H31" s="49">
        <v>27.50612</v>
      </c>
      <c r="I31" s="53">
        <v>122.14</v>
      </c>
      <c r="J31" s="54">
        <v>5409.00263244488</v>
      </c>
      <c r="K31" s="55">
        <f t="shared" si="0"/>
        <v>660655.581526818</v>
      </c>
      <c r="L31" s="48" t="s">
        <v>24</v>
      </c>
      <c r="M31" s="47">
        <v>50</v>
      </c>
      <c r="O31" s="56"/>
      <c r="P31" s="56"/>
    </row>
    <row r="32" s="47" customFormat="1" ht="18" customHeight="1" spans="1:16">
      <c r="A32" s="48">
        <v>1</v>
      </c>
      <c r="B32" s="48" t="s">
        <v>64</v>
      </c>
      <c r="C32" s="11" t="s">
        <v>65</v>
      </c>
      <c r="D32" s="52" t="s">
        <v>53</v>
      </c>
      <c r="E32" s="48"/>
      <c r="F32" s="48">
        <v>2.9</v>
      </c>
      <c r="G32" s="49">
        <v>100.96482</v>
      </c>
      <c r="H32" s="49">
        <v>29.34571</v>
      </c>
      <c r="I32" s="53">
        <v>130.31</v>
      </c>
      <c r="J32" s="54">
        <v>5443.99938418905</v>
      </c>
      <c r="K32" s="55">
        <f t="shared" si="0"/>
        <v>709407.559753676</v>
      </c>
      <c r="L32" s="48" t="s">
        <v>24</v>
      </c>
      <c r="M32" s="47">
        <v>50</v>
      </c>
      <c r="O32" s="56"/>
      <c r="P32" s="56"/>
    </row>
    <row r="33" s="47" customFormat="1" ht="18" customHeight="1" spans="1:16">
      <c r="A33" s="48">
        <v>1</v>
      </c>
      <c r="B33" s="48" t="s">
        <v>66</v>
      </c>
      <c r="C33" s="11" t="s">
        <v>67</v>
      </c>
      <c r="D33" s="50" t="s">
        <v>38</v>
      </c>
      <c r="E33" s="48"/>
      <c r="F33" s="48">
        <v>2.9</v>
      </c>
      <c r="G33" s="49">
        <v>102.92574</v>
      </c>
      <c r="H33" s="49">
        <v>29.91565</v>
      </c>
      <c r="I33" s="53">
        <v>132.84</v>
      </c>
      <c r="J33" s="54">
        <v>5544.00211816325</v>
      </c>
      <c r="K33" s="55">
        <f t="shared" si="0"/>
        <v>736465.241376806</v>
      </c>
      <c r="L33" s="48" t="s">
        <v>24</v>
      </c>
      <c r="M33" s="47">
        <v>50</v>
      </c>
      <c r="O33" s="56"/>
      <c r="P33" s="56"/>
    </row>
    <row r="34" s="47" customFormat="1" ht="18" customHeight="1" spans="1:16">
      <c r="A34" s="48">
        <v>1</v>
      </c>
      <c r="B34" s="48" t="s">
        <v>68</v>
      </c>
      <c r="C34" s="11" t="s">
        <v>69</v>
      </c>
      <c r="D34" s="50" t="s">
        <v>41</v>
      </c>
      <c r="E34" s="48"/>
      <c r="F34" s="48">
        <v>2.9</v>
      </c>
      <c r="G34" s="49">
        <v>91.65072</v>
      </c>
      <c r="H34" s="49">
        <v>26.63854</v>
      </c>
      <c r="I34" s="53">
        <v>118.29</v>
      </c>
      <c r="J34" s="54">
        <v>5488.99923553894</v>
      </c>
      <c r="K34" s="55">
        <f t="shared" si="0"/>
        <v>649293.719571902</v>
      </c>
      <c r="L34" s="48" t="s">
        <v>24</v>
      </c>
      <c r="M34" s="47">
        <v>50</v>
      </c>
      <c r="O34" s="56"/>
      <c r="P34" s="56"/>
    </row>
    <row r="35" s="47" customFormat="1" ht="18" customHeight="1" spans="1:16">
      <c r="A35" s="48">
        <v>1</v>
      </c>
      <c r="B35" s="48" t="s">
        <v>70</v>
      </c>
      <c r="C35" s="11" t="s">
        <v>71</v>
      </c>
      <c r="D35" s="50" t="s">
        <v>44</v>
      </c>
      <c r="E35" s="48"/>
      <c r="F35" s="48">
        <v>2.9</v>
      </c>
      <c r="G35" s="49">
        <v>92.45566</v>
      </c>
      <c r="H35" s="49">
        <v>26.8725</v>
      </c>
      <c r="I35" s="53">
        <v>119.33</v>
      </c>
      <c r="J35" s="54">
        <v>5449.99629504884</v>
      </c>
      <c r="K35" s="55">
        <f t="shared" si="0"/>
        <v>650348.057888178</v>
      </c>
      <c r="L35" s="48" t="s">
        <v>24</v>
      </c>
      <c r="M35" s="47">
        <v>50</v>
      </c>
      <c r="O35" s="56"/>
      <c r="P35" s="56"/>
    </row>
    <row r="36" s="47" customFormat="1" ht="18" customHeight="1" spans="1:16">
      <c r="A36" s="48">
        <v>1</v>
      </c>
      <c r="B36" s="48" t="s">
        <v>72</v>
      </c>
      <c r="C36" s="11" t="s">
        <v>73</v>
      </c>
      <c r="D36" s="50" t="s">
        <v>47</v>
      </c>
      <c r="E36" s="48"/>
      <c r="F36" s="48">
        <v>2.9</v>
      </c>
      <c r="G36" s="49">
        <v>92.45567</v>
      </c>
      <c r="H36" s="49">
        <v>26.8725</v>
      </c>
      <c r="I36" s="53">
        <v>119.33</v>
      </c>
      <c r="J36" s="54">
        <v>5391.99696867632</v>
      </c>
      <c r="K36" s="55">
        <f t="shared" si="0"/>
        <v>643426.998272145</v>
      </c>
      <c r="L36" s="48" t="s">
        <v>24</v>
      </c>
      <c r="M36" s="47">
        <v>50</v>
      </c>
      <c r="O36" s="56"/>
      <c r="P36" s="56"/>
    </row>
    <row r="37" s="47" customFormat="1" ht="18" customHeight="1" spans="1:16">
      <c r="A37" s="48">
        <v>1</v>
      </c>
      <c r="B37" s="48" t="s">
        <v>74</v>
      </c>
      <c r="C37" s="11" t="s">
        <v>75</v>
      </c>
      <c r="D37" s="50" t="s">
        <v>50</v>
      </c>
      <c r="E37" s="48"/>
      <c r="F37" s="48">
        <v>2.9</v>
      </c>
      <c r="G37" s="49">
        <v>94.63565</v>
      </c>
      <c r="H37" s="49">
        <v>27.50612</v>
      </c>
      <c r="I37" s="53">
        <v>122.14</v>
      </c>
      <c r="J37" s="54">
        <v>5470.00131622244</v>
      </c>
      <c r="K37" s="55">
        <f t="shared" si="0"/>
        <v>668105.960763409</v>
      </c>
      <c r="L37" s="48" t="s">
        <v>24</v>
      </c>
      <c r="M37" s="47">
        <v>50</v>
      </c>
      <c r="O37" s="56"/>
      <c r="P37" s="56"/>
    </row>
    <row r="38" s="47" customFormat="1" ht="18" customHeight="1" spans="1:16">
      <c r="A38" s="48">
        <v>1</v>
      </c>
      <c r="B38" s="48" t="s">
        <v>76</v>
      </c>
      <c r="C38" s="11" t="s">
        <v>77</v>
      </c>
      <c r="D38" s="52" t="s">
        <v>53</v>
      </c>
      <c r="E38" s="48"/>
      <c r="F38" s="48">
        <v>2.9</v>
      </c>
      <c r="G38" s="49">
        <v>100.96482</v>
      </c>
      <c r="H38" s="49">
        <v>29.34571</v>
      </c>
      <c r="I38" s="53">
        <v>130.31</v>
      </c>
      <c r="J38" s="54">
        <v>5506.00384881841</v>
      </c>
      <c r="K38" s="55">
        <f t="shared" si="0"/>
        <v>717487.361539527</v>
      </c>
      <c r="L38" s="48" t="s">
        <v>24</v>
      </c>
      <c r="M38" s="47">
        <v>50</v>
      </c>
      <c r="O38" s="56"/>
      <c r="P38" s="56"/>
    </row>
    <row r="39" s="47" customFormat="1" ht="18" customHeight="1" spans="1:16">
      <c r="A39" s="48">
        <v>1</v>
      </c>
      <c r="B39" s="48" t="s">
        <v>78</v>
      </c>
      <c r="C39" s="11" t="s">
        <v>79</v>
      </c>
      <c r="D39" s="50" t="s">
        <v>38</v>
      </c>
      <c r="E39" s="48"/>
      <c r="F39" s="48">
        <v>2.9</v>
      </c>
      <c r="G39" s="49">
        <v>102.92574</v>
      </c>
      <c r="H39" s="49">
        <v>29.91565</v>
      </c>
      <c r="I39" s="53">
        <v>132.84</v>
      </c>
      <c r="J39" s="57">
        <v>5608.99947045919</v>
      </c>
      <c r="K39" s="55">
        <f t="shared" si="0"/>
        <v>745099.489655798</v>
      </c>
      <c r="L39" s="48" t="s">
        <v>24</v>
      </c>
      <c r="M39" s="47">
        <v>50</v>
      </c>
      <c r="O39" s="56"/>
      <c r="P39" s="56"/>
    </row>
    <row r="40" s="47" customFormat="1" ht="18" customHeight="1" spans="1:16">
      <c r="A40" s="48">
        <v>1</v>
      </c>
      <c r="B40" s="48" t="s">
        <v>80</v>
      </c>
      <c r="C40" s="11" t="s">
        <v>81</v>
      </c>
      <c r="D40" s="50" t="s">
        <v>41</v>
      </c>
      <c r="E40" s="48"/>
      <c r="F40" s="48">
        <v>2.9</v>
      </c>
      <c r="G40" s="49">
        <v>91.65072</v>
      </c>
      <c r="H40" s="49">
        <v>26.63854</v>
      </c>
      <c r="I40" s="53">
        <v>118.29</v>
      </c>
      <c r="J40" s="57">
        <v>5551.99932047906</v>
      </c>
      <c r="K40" s="55">
        <f t="shared" si="0"/>
        <v>656745.999619468</v>
      </c>
      <c r="L40" s="48" t="s">
        <v>24</v>
      </c>
      <c r="M40" s="47">
        <v>50</v>
      </c>
      <c r="O40" s="56"/>
      <c r="P40" s="56"/>
    </row>
    <row r="41" s="47" customFormat="1" ht="18" customHeight="1" spans="1:16">
      <c r="A41" s="48">
        <v>1</v>
      </c>
      <c r="B41" s="48" t="s">
        <v>82</v>
      </c>
      <c r="C41" s="11" t="s">
        <v>83</v>
      </c>
      <c r="D41" s="50" t="s">
        <v>44</v>
      </c>
      <c r="E41" s="48"/>
      <c r="F41" s="48">
        <v>2.9</v>
      </c>
      <c r="G41" s="49">
        <v>92.45566</v>
      </c>
      <c r="H41" s="49">
        <v>26.8725</v>
      </c>
      <c r="I41" s="53">
        <v>119.33</v>
      </c>
      <c r="J41" s="57">
        <v>5512.00370495116</v>
      </c>
      <c r="K41" s="55">
        <f t="shared" si="0"/>
        <v>657747.402111822</v>
      </c>
      <c r="L41" s="48" t="s">
        <v>24</v>
      </c>
      <c r="M41" s="47">
        <v>50</v>
      </c>
      <c r="O41" s="56"/>
      <c r="P41" s="56"/>
    </row>
    <row r="42" s="47" customFormat="1" ht="18" customHeight="1" spans="1:16">
      <c r="A42" s="48">
        <v>1</v>
      </c>
      <c r="B42" s="48" t="s">
        <v>84</v>
      </c>
      <c r="C42" s="11" t="s">
        <v>85</v>
      </c>
      <c r="D42" s="50" t="s">
        <v>47</v>
      </c>
      <c r="E42" s="48"/>
      <c r="F42" s="48">
        <v>2.9</v>
      </c>
      <c r="G42" s="49">
        <v>92.45567</v>
      </c>
      <c r="H42" s="49">
        <v>26.8725</v>
      </c>
      <c r="I42" s="53">
        <v>119.33</v>
      </c>
      <c r="J42" s="57">
        <v>5452.00033681374</v>
      </c>
      <c r="K42" s="55">
        <f t="shared" si="0"/>
        <v>650587.200191984</v>
      </c>
      <c r="L42" s="48" t="s">
        <v>24</v>
      </c>
      <c r="M42" s="47">
        <v>50</v>
      </c>
      <c r="O42" s="56"/>
      <c r="P42" s="56"/>
    </row>
    <row r="43" s="47" customFormat="1" ht="18" customHeight="1" spans="1:16">
      <c r="A43" s="48">
        <v>1</v>
      </c>
      <c r="B43" s="48" t="s">
        <v>86</v>
      </c>
      <c r="C43" s="11" t="s">
        <v>87</v>
      </c>
      <c r="D43" s="50" t="s">
        <v>50</v>
      </c>
      <c r="E43" s="48"/>
      <c r="F43" s="48">
        <v>2.9</v>
      </c>
      <c r="G43" s="49">
        <v>94.63565</v>
      </c>
      <c r="H43" s="49">
        <v>27.50612</v>
      </c>
      <c r="I43" s="53">
        <v>122.14</v>
      </c>
      <c r="J43" s="57">
        <v>5532.00361961171</v>
      </c>
      <c r="K43" s="55">
        <f t="shared" si="0"/>
        <v>675678.922099375</v>
      </c>
      <c r="L43" s="48" t="s">
        <v>24</v>
      </c>
      <c r="M43" s="47">
        <v>50</v>
      </c>
      <c r="O43" s="56"/>
      <c r="P43" s="56"/>
    </row>
    <row r="44" s="47" customFormat="1" ht="18" customHeight="1" spans="1:16">
      <c r="A44" s="48">
        <v>1</v>
      </c>
      <c r="B44" s="48" t="s">
        <v>88</v>
      </c>
      <c r="C44" s="11" t="s">
        <v>89</v>
      </c>
      <c r="D44" s="52" t="s">
        <v>53</v>
      </c>
      <c r="E44" s="48"/>
      <c r="F44" s="48">
        <v>2.9</v>
      </c>
      <c r="G44" s="49">
        <v>100.96482</v>
      </c>
      <c r="H44" s="49">
        <v>29.34571</v>
      </c>
      <c r="I44" s="53">
        <v>130.31</v>
      </c>
      <c r="J44" s="57">
        <v>5569.00130859826</v>
      </c>
      <c r="K44" s="55">
        <f t="shared" si="0"/>
        <v>725696.560523439</v>
      </c>
      <c r="L44" s="48" t="s">
        <v>24</v>
      </c>
      <c r="M44" s="47">
        <v>50</v>
      </c>
      <c r="O44" s="56"/>
      <c r="P44" s="56"/>
    </row>
    <row r="45" s="47" customFormat="1" ht="18" customHeight="1" spans="1:16">
      <c r="A45" s="48">
        <v>1</v>
      </c>
      <c r="B45" s="48" t="s">
        <v>90</v>
      </c>
      <c r="C45" s="11" t="s">
        <v>91</v>
      </c>
      <c r="D45" s="50" t="s">
        <v>38</v>
      </c>
      <c r="E45" s="48"/>
      <c r="F45" s="48">
        <v>2.9</v>
      </c>
      <c r="G45" s="49">
        <v>102.92574</v>
      </c>
      <c r="H45" s="49">
        <v>29.91565</v>
      </c>
      <c r="I45" s="53">
        <v>132.84</v>
      </c>
      <c r="J45" s="57">
        <v>5673.99682275513</v>
      </c>
      <c r="K45" s="55">
        <f t="shared" si="0"/>
        <v>753733.737934791</v>
      </c>
      <c r="L45" s="48" t="s">
        <v>24</v>
      </c>
      <c r="M45" s="47">
        <v>50</v>
      </c>
      <c r="O45" s="56"/>
      <c r="P45" s="56"/>
    </row>
    <row r="46" s="47" customFormat="1" ht="18" customHeight="1" spans="1:16">
      <c r="A46" s="48">
        <v>1</v>
      </c>
      <c r="B46" s="48" t="s">
        <v>92</v>
      </c>
      <c r="C46" s="11" t="s">
        <v>93</v>
      </c>
      <c r="D46" s="50" t="s">
        <v>41</v>
      </c>
      <c r="E46" s="48"/>
      <c r="F46" s="48">
        <v>2.9</v>
      </c>
      <c r="G46" s="49">
        <v>91.65072</v>
      </c>
      <c r="H46" s="49">
        <v>26.63854</v>
      </c>
      <c r="I46" s="53">
        <v>118.29</v>
      </c>
      <c r="J46" s="57">
        <v>5616.00169880234</v>
      </c>
      <c r="K46" s="55">
        <f t="shared" si="0"/>
        <v>664316.840951329</v>
      </c>
      <c r="L46" s="48" t="s">
        <v>24</v>
      </c>
      <c r="M46" s="47">
        <v>50</v>
      </c>
      <c r="O46" s="56"/>
      <c r="P46" s="56"/>
    </row>
    <row r="47" s="47" customFormat="1" ht="18" customHeight="1" spans="1:16">
      <c r="A47" s="48">
        <v>1</v>
      </c>
      <c r="B47" s="48" t="s">
        <v>94</v>
      </c>
      <c r="C47" s="11" t="s">
        <v>95</v>
      </c>
      <c r="D47" s="50" t="s">
        <v>44</v>
      </c>
      <c r="E47" s="48"/>
      <c r="F47" s="48">
        <v>2.9</v>
      </c>
      <c r="G47" s="49">
        <v>92.45566</v>
      </c>
      <c r="H47" s="49">
        <v>26.8725</v>
      </c>
      <c r="I47" s="53">
        <v>119.33</v>
      </c>
      <c r="J47" s="57">
        <v>5574.99629504884</v>
      </c>
      <c r="K47" s="55">
        <f t="shared" si="0"/>
        <v>665264.307888178</v>
      </c>
      <c r="L47" s="48" t="s">
        <v>24</v>
      </c>
      <c r="M47" s="47">
        <v>50</v>
      </c>
      <c r="O47" s="56"/>
      <c r="P47" s="56"/>
    </row>
    <row r="48" s="47" customFormat="1" ht="18" customHeight="1" spans="1:16">
      <c r="A48" s="48">
        <v>1</v>
      </c>
      <c r="B48" s="48" t="s">
        <v>96</v>
      </c>
      <c r="C48" s="11" t="s">
        <v>97</v>
      </c>
      <c r="D48" s="50" t="s">
        <v>47</v>
      </c>
      <c r="E48" s="48"/>
      <c r="F48" s="48">
        <v>2.9</v>
      </c>
      <c r="G48" s="49">
        <v>92.45567</v>
      </c>
      <c r="H48" s="49">
        <v>26.8725</v>
      </c>
      <c r="I48" s="53">
        <v>119.33</v>
      </c>
      <c r="J48" s="57">
        <v>5512.99730549006</v>
      </c>
      <c r="K48" s="55">
        <f t="shared" si="0"/>
        <v>657865.968464129</v>
      </c>
      <c r="L48" s="48" t="s">
        <v>24</v>
      </c>
      <c r="M48" s="47">
        <v>50</v>
      </c>
      <c r="O48" s="56"/>
      <c r="P48" s="56"/>
    </row>
    <row r="49" s="47" customFormat="1" ht="18" customHeight="1" spans="1:16">
      <c r="A49" s="48">
        <v>1</v>
      </c>
      <c r="B49" s="48" t="s">
        <v>98</v>
      </c>
      <c r="C49" s="11" t="s">
        <v>99</v>
      </c>
      <c r="D49" s="50" t="s">
        <v>50</v>
      </c>
      <c r="E49" s="48"/>
      <c r="F49" s="48">
        <v>2.9</v>
      </c>
      <c r="G49" s="49">
        <v>94.63565</v>
      </c>
      <c r="H49" s="49">
        <v>27.50612</v>
      </c>
      <c r="I49" s="53">
        <v>122.14</v>
      </c>
      <c r="J49" s="57">
        <v>5595.00131622244</v>
      </c>
      <c r="K49" s="55">
        <f t="shared" si="0"/>
        <v>683373.460763409</v>
      </c>
      <c r="L49" s="48" t="s">
        <v>24</v>
      </c>
      <c r="M49" s="47">
        <v>50</v>
      </c>
      <c r="O49" s="56"/>
      <c r="P49" s="56"/>
    </row>
    <row r="50" s="47" customFormat="1" ht="18" customHeight="1" spans="1:16">
      <c r="A50" s="48">
        <v>1</v>
      </c>
      <c r="B50" s="48" t="s">
        <v>100</v>
      </c>
      <c r="C50" s="11" t="s">
        <v>101</v>
      </c>
      <c r="D50" s="52" t="s">
        <v>53</v>
      </c>
      <c r="E50" s="48"/>
      <c r="F50" s="48">
        <v>2.9</v>
      </c>
      <c r="G50" s="49">
        <v>100.96482</v>
      </c>
      <c r="H50" s="49">
        <v>29.34571</v>
      </c>
      <c r="I50" s="53">
        <v>130.31</v>
      </c>
      <c r="J50" s="57">
        <v>5634.00015395274</v>
      </c>
      <c r="K50" s="55">
        <f t="shared" si="0"/>
        <v>734166.560061581</v>
      </c>
      <c r="L50" s="48" t="s">
        <v>24</v>
      </c>
      <c r="M50" s="47">
        <v>50</v>
      </c>
      <c r="O50" s="56"/>
      <c r="P50" s="56"/>
    </row>
    <row r="51" s="47" customFormat="1" ht="18" customHeight="1" spans="1:16">
      <c r="A51" s="48">
        <v>1</v>
      </c>
      <c r="B51" s="48" t="s">
        <v>102</v>
      </c>
      <c r="C51" s="11" t="s">
        <v>103</v>
      </c>
      <c r="D51" s="50" t="s">
        <v>38</v>
      </c>
      <c r="E51" s="48"/>
      <c r="F51" s="48">
        <v>2.9</v>
      </c>
      <c r="G51" s="49">
        <v>102.92574</v>
      </c>
      <c r="H51" s="49">
        <v>29.91565</v>
      </c>
      <c r="I51" s="53">
        <v>132.84</v>
      </c>
      <c r="J51" s="57">
        <v>5740.99886526969</v>
      </c>
      <c r="K51" s="55">
        <f t="shared" si="0"/>
        <v>762634.289262425</v>
      </c>
      <c r="L51" s="48" t="s">
        <v>24</v>
      </c>
      <c r="M51" s="47">
        <v>50</v>
      </c>
      <c r="O51" s="56"/>
      <c r="P51" s="56"/>
    </row>
    <row r="52" s="47" customFormat="1" ht="18" customHeight="1" spans="1:16">
      <c r="A52" s="48">
        <v>1</v>
      </c>
      <c r="B52" s="48" t="s">
        <v>104</v>
      </c>
      <c r="C52" s="11" t="s">
        <v>105</v>
      </c>
      <c r="D52" s="50" t="s">
        <v>41</v>
      </c>
      <c r="E52" s="48"/>
      <c r="F52" s="48">
        <v>2.9</v>
      </c>
      <c r="G52" s="49">
        <v>91.65072</v>
      </c>
      <c r="H52" s="49">
        <v>26.63854</v>
      </c>
      <c r="I52" s="53">
        <v>118.29</v>
      </c>
      <c r="J52" s="57">
        <v>5680.99787649707</v>
      </c>
      <c r="K52" s="55">
        <f t="shared" si="0"/>
        <v>672005.238810838</v>
      </c>
      <c r="L52" s="48" t="s">
        <v>24</v>
      </c>
      <c r="M52" s="47">
        <v>50</v>
      </c>
      <c r="O52" s="56"/>
      <c r="P52" s="56"/>
    </row>
    <row r="53" s="47" customFormat="1" ht="18" customHeight="1" spans="1:16">
      <c r="A53" s="48">
        <v>1</v>
      </c>
      <c r="B53" s="48" t="s">
        <v>106</v>
      </c>
      <c r="C53" s="11" t="s">
        <v>107</v>
      </c>
      <c r="D53" s="50" t="s">
        <v>44</v>
      </c>
      <c r="E53" s="48"/>
      <c r="F53" s="48">
        <v>2.9</v>
      </c>
      <c r="G53" s="49">
        <v>92.45566</v>
      </c>
      <c r="H53" s="49">
        <v>26.8725</v>
      </c>
      <c r="I53" s="53">
        <v>119.33</v>
      </c>
      <c r="J53" s="57">
        <v>5638.99932637252</v>
      </c>
      <c r="K53" s="55">
        <f t="shared" si="0"/>
        <v>672901.789616032</v>
      </c>
      <c r="L53" s="48" t="s">
        <v>24</v>
      </c>
      <c r="M53" s="47">
        <v>50</v>
      </c>
      <c r="O53" s="56"/>
      <c r="P53" s="56"/>
    </row>
    <row r="54" s="47" customFormat="1" ht="18" customHeight="1" spans="1:16">
      <c r="A54" s="48">
        <v>1</v>
      </c>
      <c r="B54" s="48" t="s">
        <v>108</v>
      </c>
      <c r="C54" s="11" t="s">
        <v>109</v>
      </c>
      <c r="D54" s="50" t="s">
        <v>47</v>
      </c>
      <c r="E54" s="48"/>
      <c r="F54" s="48">
        <v>2.9</v>
      </c>
      <c r="G54" s="49">
        <v>92.45567</v>
      </c>
      <c r="H54" s="49">
        <v>26.8725</v>
      </c>
      <c r="I54" s="53">
        <v>119.33</v>
      </c>
      <c r="J54" s="57">
        <v>5574.99629504884</v>
      </c>
      <c r="K54" s="55">
        <f t="shared" si="0"/>
        <v>665264.307888178</v>
      </c>
      <c r="L54" s="48" t="s">
        <v>24</v>
      </c>
      <c r="M54" s="47">
        <v>50</v>
      </c>
      <c r="O54" s="56"/>
      <c r="P54" s="56"/>
    </row>
    <row r="55" s="47" customFormat="1" ht="18" customHeight="1" spans="1:16">
      <c r="A55" s="48">
        <v>1</v>
      </c>
      <c r="B55" s="48" t="s">
        <v>110</v>
      </c>
      <c r="C55" s="11" t="s">
        <v>111</v>
      </c>
      <c r="D55" s="50" t="s">
        <v>50</v>
      </c>
      <c r="E55" s="48"/>
      <c r="F55" s="48">
        <v>2.9</v>
      </c>
      <c r="G55" s="49">
        <v>94.63565</v>
      </c>
      <c r="H55" s="49">
        <v>27.50612</v>
      </c>
      <c r="I55" s="53">
        <v>122.14</v>
      </c>
      <c r="J55" s="57">
        <v>5659.99802566634</v>
      </c>
      <c r="K55" s="55">
        <f t="shared" si="0"/>
        <v>691312.158854886</v>
      </c>
      <c r="L55" s="48" t="s">
        <v>24</v>
      </c>
      <c r="M55" s="47">
        <v>50</v>
      </c>
      <c r="O55" s="56"/>
      <c r="P55" s="56"/>
    </row>
    <row r="56" s="47" customFormat="1" ht="18" customHeight="1" spans="1:16">
      <c r="A56" s="48">
        <v>1</v>
      </c>
      <c r="B56" s="48" t="s">
        <v>112</v>
      </c>
      <c r="C56" s="11" t="s">
        <v>113</v>
      </c>
      <c r="D56" s="52" t="s">
        <v>53</v>
      </c>
      <c r="E56" s="48"/>
      <c r="F56" s="48">
        <v>2.9</v>
      </c>
      <c r="G56" s="49">
        <v>100.96482</v>
      </c>
      <c r="H56" s="49">
        <v>29.34571</v>
      </c>
      <c r="I56" s="53">
        <v>130.31</v>
      </c>
      <c r="J56" s="57">
        <v>5699.99969209453</v>
      </c>
      <c r="K56" s="55">
        <f t="shared" si="0"/>
        <v>742766.959876838</v>
      </c>
      <c r="L56" s="48" t="s">
        <v>24</v>
      </c>
      <c r="M56" s="47">
        <v>50</v>
      </c>
      <c r="O56" s="56"/>
      <c r="P56" s="56"/>
    </row>
    <row r="57" s="47" customFormat="1" ht="18" customHeight="1" spans="1:16">
      <c r="A57" s="48">
        <v>1</v>
      </c>
      <c r="B57" s="48" t="s">
        <v>114</v>
      </c>
      <c r="C57" s="11" t="s">
        <v>115</v>
      </c>
      <c r="D57" s="50" t="s">
        <v>38</v>
      </c>
      <c r="E57" s="48"/>
      <c r="F57" s="48">
        <v>2.9</v>
      </c>
      <c r="G57" s="49">
        <v>102.92574</v>
      </c>
      <c r="H57" s="49">
        <v>29.91565</v>
      </c>
      <c r="I57" s="53">
        <v>132.84</v>
      </c>
      <c r="J57" s="57">
        <v>5786.00226946063</v>
      </c>
      <c r="K57" s="55">
        <f t="shared" si="0"/>
        <v>768612.541475149</v>
      </c>
      <c r="L57" s="48" t="s">
        <v>24</v>
      </c>
      <c r="M57" s="47">
        <v>50</v>
      </c>
      <c r="O57" s="56"/>
      <c r="P57" s="56"/>
    </row>
    <row r="58" s="47" customFormat="1" ht="18" customHeight="1" spans="1:16">
      <c r="A58" s="48">
        <v>1</v>
      </c>
      <c r="B58" s="48" t="s">
        <v>116</v>
      </c>
      <c r="C58" s="11" t="s">
        <v>117</v>
      </c>
      <c r="D58" s="50" t="s">
        <v>41</v>
      </c>
      <c r="E58" s="48"/>
      <c r="F58" s="48">
        <v>2.9</v>
      </c>
      <c r="G58" s="49">
        <v>91.65072</v>
      </c>
      <c r="H58" s="49">
        <v>26.63854</v>
      </c>
      <c r="I58" s="53">
        <v>118.29</v>
      </c>
      <c r="J58" s="57">
        <v>5724.99685721566</v>
      </c>
      <c r="K58" s="55">
        <f t="shared" si="0"/>
        <v>677209.878240041</v>
      </c>
      <c r="L58" s="48" t="s">
        <v>24</v>
      </c>
      <c r="M58" s="47">
        <v>50</v>
      </c>
      <c r="O58" s="56"/>
      <c r="P58" s="56"/>
    </row>
    <row r="59" s="47" customFormat="1" ht="18" customHeight="1" spans="1:16">
      <c r="A59" s="48">
        <v>1</v>
      </c>
      <c r="B59" s="48" t="s">
        <v>118</v>
      </c>
      <c r="C59" s="11" t="s">
        <v>119</v>
      </c>
      <c r="D59" s="50" t="s">
        <v>44</v>
      </c>
      <c r="E59" s="48"/>
      <c r="F59" s="48">
        <v>2.9</v>
      </c>
      <c r="G59" s="49">
        <v>92.45566</v>
      </c>
      <c r="H59" s="49">
        <v>26.8725</v>
      </c>
      <c r="I59" s="53">
        <v>119.33</v>
      </c>
      <c r="J59" s="57">
        <v>5682.00202088245</v>
      </c>
      <c r="K59" s="55">
        <f t="shared" si="0"/>
        <v>678033.301151903</v>
      </c>
      <c r="L59" s="48" t="s">
        <v>24</v>
      </c>
      <c r="M59" s="47">
        <v>50</v>
      </c>
      <c r="O59" s="56"/>
      <c r="P59" s="56"/>
    </row>
    <row r="60" s="47" customFormat="1" ht="18" customHeight="1" spans="1:16">
      <c r="A60" s="48">
        <v>1</v>
      </c>
      <c r="B60" s="48" t="s">
        <v>120</v>
      </c>
      <c r="C60" s="11" t="s">
        <v>121</v>
      </c>
      <c r="D60" s="50" t="s">
        <v>47</v>
      </c>
      <c r="E60" s="48"/>
      <c r="F60" s="48">
        <v>2.9</v>
      </c>
      <c r="G60" s="49">
        <v>92.45567</v>
      </c>
      <c r="H60" s="49">
        <v>26.8725</v>
      </c>
      <c r="I60" s="53">
        <v>119.33</v>
      </c>
      <c r="J60" s="57">
        <v>5616.99696867632</v>
      </c>
      <c r="K60" s="55">
        <f t="shared" si="0"/>
        <v>670276.248272145</v>
      </c>
      <c r="L60" s="48" t="s">
        <v>24</v>
      </c>
      <c r="M60" s="47">
        <v>50</v>
      </c>
      <c r="O60" s="56"/>
      <c r="P60" s="56"/>
    </row>
    <row r="61" s="47" customFormat="1" ht="18" customHeight="1" spans="1:16">
      <c r="A61" s="48">
        <v>1</v>
      </c>
      <c r="B61" s="48" t="s">
        <v>122</v>
      </c>
      <c r="C61" s="11" t="s">
        <v>123</v>
      </c>
      <c r="D61" s="50" t="s">
        <v>50</v>
      </c>
      <c r="E61" s="48"/>
      <c r="F61" s="48">
        <v>2.9</v>
      </c>
      <c r="G61" s="49">
        <v>94.63565</v>
      </c>
      <c r="H61" s="49">
        <v>27.50612</v>
      </c>
      <c r="I61" s="53">
        <v>122.14</v>
      </c>
      <c r="J61" s="57">
        <v>5702.99736755512</v>
      </c>
      <c r="K61" s="55">
        <f t="shared" si="0"/>
        <v>696564.098473182</v>
      </c>
      <c r="L61" s="48" t="s">
        <v>24</v>
      </c>
      <c r="M61" s="47">
        <v>50</v>
      </c>
      <c r="O61" s="56"/>
      <c r="P61" s="56"/>
    </row>
    <row r="62" s="47" customFormat="1" ht="18" customHeight="1" spans="1:16">
      <c r="A62" s="48">
        <v>1</v>
      </c>
      <c r="B62" s="48" t="s">
        <v>124</v>
      </c>
      <c r="C62" s="11" t="s">
        <v>125</v>
      </c>
      <c r="D62" s="52" t="s">
        <v>53</v>
      </c>
      <c r="E62" s="48"/>
      <c r="F62" s="48">
        <v>2.9</v>
      </c>
      <c r="G62" s="49">
        <v>100.96482</v>
      </c>
      <c r="H62" s="49">
        <v>29.34571</v>
      </c>
      <c r="I62" s="53">
        <v>130.31</v>
      </c>
      <c r="J62" s="57">
        <v>5743.99938418905</v>
      </c>
      <c r="K62" s="55">
        <f t="shared" si="0"/>
        <v>748500.559753676</v>
      </c>
      <c r="L62" s="48" t="s">
        <v>24</v>
      </c>
      <c r="M62" s="47">
        <v>50</v>
      </c>
      <c r="O62" s="56"/>
      <c r="P62" s="56"/>
    </row>
    <row r="63" s="47" customFormat="1" ht="18" customHeight="1" spans="1:16">
      <c r="A63" s="48">
        <v>1</v>
      </c>
      <c r="B63" s="48" t="s">
        <v>126</v>
      </c>
      <c r="C63" s="11" t="s">
        <v>127</v>
      </c>
      <c r="D63" s="50" t="s">
        <v>38</v>
      </c>
      <c r="E63" s="48"/>
      <c r="F63" s="48">
        <v>2.9</v>
      </c>
      <c r="G63" s="49">
        <v>102.92574</v>
      </c>
      <c r="H63" s="49">
        <v>29.91565</v>
      </c>
      <c r="I63" s="53">
        <v>132.84</v>
      </c>
      <c r="J63" s="57">
        <v>5880.00332854225</v>
      </c>
      <c r="K63" s="55">
        <f t="shared" si="0"/>
        <v>781099.642163552</v>
      </c>
      <c r="L63" s="48" t="s">
        <v>24</v>
      </c>
      <c r="M63" s="47">
        <v>50</v>
      </c>
      <c r="O63" s="56"/>
      <c r="P63" s="56"/>
    </row>
    <row r="64" s="47" customFormat="1" ht="18" customHeight="1" spans="1:16">
      <c r="A64" s="48">
        <v>1</v>
      </c>
      <c r="B64" s="48" t="s">
        <v>128</v>
      </c>
      <c r="C64" s="11" t="s">
        <v>129</v>
      </c>
      <c r="D64" s="50" t="s">
        <v>41</v>
      </c>
      <c r="E64" s="48"/>
      <c r="F64" s="48">
        <v>2.9</v>
      </c>
      <c r="G64" s="49">
        <v>91.65072</v>
      </c>
      <c r="H64" s="49">
        <v>26.63854</v>
      </c>
      <c r="I64" s="53">
        <v>118.29</v>
      </c>
      <c r="J64" s="57">
        <v>5816.00169880234</v>
      </c>
      <c r="K64" s="55">
        <f t="shared" si="0"/>
        <v>687974.840951329</v>
      </c>
      <c r="L64" s="48" t="s">
        <v>24</v>
      </c>
      <c r="M64" s="47">
        <v>50</v>
      </c>
      <c r="O64" s="56"/>
      <c r="P64" s="56"/>
    </row>
    <row r="65" s="47" customFormat="1" ht="18" customHeight="1" spans="1:16">
      <c r="A65" s="48">
        <v>1</v>
      </c>
      <c r="B65" s="48" t="s">
        <v>130</v>
      </c>
      <c r="C65" s="11" t="s">
        <v>131</v>
      </c>
      <c r="D65" s="50" t="s">
        <v>44</v>
      </c>
      <c r="E65" s="48"/>
      <c r="F65" s="48">
        <v>2.9</v>
      </c>
      <c r="G65" s="49">
        <v>92.45566</v>
      </c>
      <c r="H65" s="49">
        <v>26.8725</v>
      </c>
      <c r="I65" s="53">
        <v>119.33</v>
      </c>
      <c r="J65" s="57">
        <v>5770.99663186258</v>
      </c>
      <c r="K65" s="55">
        <f t="shared" si="0"/>
        <v>688653.028080162</v>
      </c>
      <c r="L65" s="48" t="s">
        <v>24</v>
      </c>
      <c r="M65" s="47">
        <v>50</v>
      </c>
      <c r="O65" s="56"/>
      <c r="P65" s="56"/>
    </row>
    <row r="66" s="47" customFormat="1" ht="18" customHeight="1" spans="1:16">
      <c r="A66" s="48">
        <v>1</v>
      </c>
      <c r="B66" s="48" t="s">
        <v>132</v>
      </c>
      <c r="C66" s="11" t="s">
        <v>133</v>
      </c>
      <c r="D66" s="50" t="s">
        <v>47</v>
      </c>
      <c r="E66" s="48"/>
      <c r="F66" s="48">
        <v>2.9</v>
      </c>
      <c r="G66" s="49">
        <v>92.45567</v>
      </c>
      <c r="H66" s="49">
        <v>26.8725</v>
      </c>
      <c r="I66" s="53">
        <v>119.33</v>
      </c>
      <c r="J66" s="57">
        <v>5703.00235769619</v>
      </c>
      <c r="K66" s="55">
        <f t="shared" si="0"/>
        <v>680539.271343887</v>
      </c>
      <c r="L66" s="48" t="s">
        <v>24</v>
      </c>
      <c r="M66" s="47">
        <v>50</v>
      </c>
      <c r="O66" s="56"/>
      <c r="P66" s="56"/>
    </row>
    <row r="67" s="47" customFormat="1" ht="18" customHeight="1" spans="1:16">
      <c r="A67" s="48">
        <v>1</v>
      </c>
      <c r="B67" s="48" t="s">
        <v>134</v>
      </c>
      <c r="C67" s="11" t="s">
        <v>135</v>
      </c>
      <c r="D67" s="50" t="s">
        <v>50</v>
      </c>
      <c r="E67" s="48"/>
      <c r="F67" s="48">
        <v>2.9</v>
      </c>
      <c r="G67" s="49">
        <v>94.63565</v>
      </c>
      <c r="H67" s="49">
        <v>27.50612</v>
      </c>
      <c r="I67" s="53">
        <v>122.14</v>
      </c>
      <c r="J67" s="57">
        <v>5793.00230338927</v>
      </c>
      <c r="K67" s="55">
        <f t="shared" si="0"/>
        <v>707557.301335966</v>
      </c>
      <c r="L67" s="48" t="s">
        <v>24</v>
      </c>
      <c r="M67" s="47">
        <v>50</v>
      </c>
      <c r="O67" s="56"/>
      <c r="P67" s="56"/>
    </row>
    <row r="68" s="47" customFormat="1" ht="18" customHeight="1" spans="1:16">
      <c r="A68" s="48">
        <v>1</v>
      </c>
      <c r="B68" s="48" t="s">
        <v>136</v>
      </c>
      <c r="C68" s="11" t="s">
        <v>137</v>
      </c>
      <c r="D68" s="52" t="s">
        <v>53</v>
      </c>
      <c r="E68" s="48"/>
      <c r="F68" s="48">
        <v>2.9</v>
      </c>
      <c r="G68" s="49">
        <v>100.96482</v>
      </c>
      <c r="H68" s="49">
        <v>29.34571</v>
      </c>
      <c r="I68" s="53">
        <v>130.31</v>
      </c>
      <c r="J68" s="57">
        <v>5835.00084674005</v>
      </c>
      <c r="K68" s="55">
        <f t="shared" si="0"/>
        <v>760358.960338696</v>
      </c>
      <c r="L68" s="48" t="s">
        <v>24</v>
      </c>
      <c r="M68" s="47">
        <v>50</v>
      </c>
      <c r="O68" s="56"/>
      <c r="P68" s="56"/>
    </row>
    <row r="69" s="47" customFormat="1" ht="18" customHeight="1" spans="1:16">
      <c r="A69" s="48">
        <v>1</v>
      </c>
      <c r="B69" s="48" t="s">
        <v>138</v>
      </c>
      <c r="C69" s="11" t="s">
        <v>139</v>
      </c>
      <c r="D69" s="50" t="s">
        <v>38</v>
      </c>
      <c r="E69" s="48"/>
      <c r="F69" s="48">
        <v>2.9</v>
      </c>
      <c r="G69" s="49">
        <v>102.92574</v>
      </c>
      <c r="H69" s="49">
        <v>29.91565</v>
      </c>
      <c r="I69" s="53">
        <v>132.84</v>
      </c>
      <c r="J69" s="57">
        <v>5950.99962175656</v>
      </c>
      <c r="K69" s="55">
        <f t="shared" si="0"/>
        <v>790530.789754142</v>
      </c>
      <c r="L69" s="48" t="s">
        <v>24</v>
      </c>
      <c r="M69" s="47">
        <v>50</v>
      </c>
      <c r="O69" s="56"/>
      <c r="P69" s="56"/>
    </row>
    <row r="70" s="47" customFormat="1" ht="18" customHeight="1" spans="1:16">
      <c r="A70" s="48">
        <v>1</v>
      </c>
      <c r="B70" s="48" t="s">
        <v>140</v>
      </c>
      <c r="C70" s="11" t="s">
        <v>141</v>
      </c>
      <c r="D70" s="50" t="s">
        <v>41</v>
      </c>
      <c r="E70" s="48"/>
      <c r="F70" s="48">
        <v>2.9</v>
      </c>
      <c r="G70" s="49">
        <v>91.65072</v>
      </c>
      <c r="H70" s="49">
        <v>26.63854</v>
      </c>
      <c r="I70" s="53">
        <v>118.29</v>
      </c>
      <c r="J70" s="57">
        <v>5884.99855601801</v>
      </c>
      <c r="K70" s="55">
        <f t="shared" si="0"/>
        <v>696136.47919137</v>
      </c>
      <c r="L70" s="48" t="s">
        <v>24</v>
      </c>
      <c r="M70" s="47">
        <v>50</v>
      </c>
      <c r="O70" s="56"/>
      <c r="P70" s="56"/>
    </row>
    <row r="71" s="47" customFormat="1" ht="18" customHeight="1" spans="1:16">
      <c r="A71" s="48">
        <v>1</v>
      </c>
      <c r="B71" s="48" t="s">
        <v>142</v>
      </c>
      <c r="C71" s="11" t="s">
        <v>143</v>
      </c>
      <c r="D71" s="50" t="s">
        <v>44</v>
      </c>
      <c r="E71" s="48"/>
      <c r="F71" s="48">
        <v>2.9</v>
      </c>
      <c r="G71" s="49">
        <v>92.45566</v>
      </c>
      <c r="H71" s="49">
        <v>26.8725</v>
      </c>
      <c r="I71" s="53">
        <v>119.33</v>
      </c>
      <c r="J71" s="57">
        <v>5838.99932637252</v>
      </c>
      <c r="K71" s="55">
        <f t="shared" si="0"/>
        <v>696767.789616032</v>
      </c>
      <c r="L71" s="48" t="s">
        <v>24</v>
      </c>
      <c r="M71" s="47">
        <v>50</v>
      </c>
      <c r="O71" s="56"/>
      <c r="P71" s="56"/>
    </row>
    <row r="72" s="47" customFormat="1" ht="18" customHeight="1" spans="1:16">
      <c r="A72" s="48">
        <v>1</v>
      </c>
      <c r="B72" s="48" t="s">
        <v>144</v>
      </c>
      <c r="C72" s="11" t="s">
        <v>145</v>
      </c>
      <c r="D72" s="50" t="s">
        <v>47</v>
      </c>
      <c r="E72" s="48"/>
      <c r="F72" s="48">
        <v>2.9</v>
      </c>
      <c r="G72" s="49">
        <v>92.45567</v>
      </c>
      <c r="H72" s="49">
        <v>26.8725</v>
      </c>
      <c r="I72" s="53">
        <v>119.33</v>
      </c>
      <c r="J72" s="57">
        <v>5769.00101044123</v>
      </c>
      <c r="K72" s="55">
        <f t="shared" si="0"/>
        <v>688414.890575951</v>
      </c>
      <c r="L72" s="48" t="s">
        <v>24</v>
      </c>
      <c r="M72" s="47">
        <v>50</v>
      </c>
      <c r="O72" s="56"/>
      <c r="P72" s="56"/>
    </row>
    <row r="73" s="47" customFormat="1" ht="18" customHeight="1" spans="1:16">
      <c r="A73" s="48">
        <v>1</v>
      </c>
      <c r="B73" s="48" t="s">
        <v>146</v>
      </c>
      <c r="C73" s="11" t="s">
        <v>147</v>
      </c>
      <c r="D73" s="50" t="s">
        <v>50</v>
      </c>
      <c r="E73" s="48"/>
      <c r="F73" s="48">
        <v>2.9</v>
      </c>
      <c r="G73" s="49">
        <v>94.63565</v>
      </c>
      <c r="H73" s="49">
        <v>27.50612</v>
      </c>
      <c r="I73" s="53">
        <v>122.14</v>
      </c>
      <c r="J73" s="57">
        <v>5861.99703849951</v>
      </c>
      <c r="K73" s="55">
        <f t="shared" si="0"/>
        <v>715984.31828233</v>
      </c>
      <c r="L73" s="48" t="s">
        <v>24</v>
      </c>
      <c r="M73" s="47">
        <v>50</v>
      </c>
      <c r="O73" s="56"/>
      <c r="P73" s="56"/>
    </row>
    <row r="74" s="47" customFormat="1" ht="18" customHeight="1" spans="1:16">
      <c r="A74" s="48">
        <v>1</v>
      </c>
      <c r="B74" s="48" t="s">
        <v>148</v>
      </c>
      <c r="C74" s="11" t="s">
        <v>149</v>
      </c>
      <c r="D74" s="52" t="s">
        <v>53</v>
      </c>
      <c r="E74" s="48"/>
      <c r="F74" s="48">
        <v>2.9</v>
      </c>
      <c r="G74" s="49">
        <v>100.96482</v>
      </c>
      <c r="H74" s="49">
        <v>29.34571</v>
      </c>
      <c r="I74" s="53">
        <v>130.31</v>
      </c>
      <c r="J74" s="57">
        <v>5905.0031560311</v>
      </c>
      <c r="K74" s="55">
        <f t="shared" si="0"/>
        <v>769480.961262412</v>
      </c>
      <c r="L74" s="48" t="s">
        <v>24</v>
      </c>
      <c r="M74" s="47">
        <v>50</v>
      </c>
      <c r="O74" s="56"/>
      <c r="P74" s="56"/>
    </row>
    <row r="75" s="47" customFormat="1" ht="18" customHeight="1" spans="1:16">
      <c r="A75" s="48">
        <v>1</v>
      </c>
      <c r="B75" s="48" t="s">
        <v>150</v>
      </c>
      <c r="C75" s="11" t="s">
        <v>151</v>
      </c>
      <c r="D75" s="50" t="s">
        <v>38</v>
      </c>
      <c r="E75" s="48"/>
      <c r="F75" s="48">
        <v>2.9</v>
      </c>
      <c r="G75" s="49">
        <v>102.92574</v>
      </c>
      <c r="H75" s="49">
        <v>29.91565</v>
      </c>
      <c r="I75" s="53">
        <v>132.84</v>
      </c>
      <c r="J75" s="57">
        <v>5998.00015129737</v>
      </c>
      <c r="K75" s="55">
        <f t="shared" si="0"/>
        <v>796774.340098343</v>
      </c>
      <c r="L75" s="48" t="s">
        <v>24</v>
      </c>
      <c r="M75" s="47">
        <v>50</v>
      </c>
      <c r="O75" s="56"/>
      <c r="P75" s="56"/>
    </row>
    <row r="76" s="47" customFormat="1" ht="18" customHeight="1" spans="1:16">
      <c r="A76" s="48">
        <v>1</v>
      </c>
      <c r="B76" s="48" t="s">
        <v>152</v>
      </c>
      <c r="C76" s="11" t="s">
        <v>153</v>
      </c>
      <c r="D76" s="50" t="s">
        <v>41</v>
      </c>
      <c r="E76" s="48"/>
      <c r="F76" s="48">
        <v>2.9</v>
      </c>
      <c r="G76" s="49">
        <v>91.65072</v>
      </c>
      <c r="H76" s="49">
        <v>26.63854</v>
      </c>
      <c r="I76" s="53">
        <v>118.29</v>
      </c>
      <c r="J76" s="57">
        <v>5931.00212350293</v>
      </c>
      <c r="K76" s="55">
        <f t="shared" si="0"/>
        <v>701578.241189162</v>
      </c>
      <c r="L76" s="48" t="s">
        <v>24</v>
      </c>
      <c r="M76" s="47">
        <v>50</v>
      </c>
      <c r="O76" s="56"/>
      <c r="P76" s="56"/>
    </row>
    <row r="77" s="47" customFormat="1" ht="18" customHeight="1" spans="1:16">
      <c r="A77" s="48">
        <v>1</v>
      </c>
      <c r="B77" s="48" t="s">
        <v>154</v>
      </c>
      <c r="C77" s="11" t="s">
        <v>155</v>
      </c>
      <c r="D77" s="50" t="s">
        <v>44</v>
      </c>
      <c r="E77" s="48"/>
      <c r="F77" s="48">
        <v>2.9</v>
      </c>
      <c r="G77" s="49">
        <v>92.45566</v>
      </c>
      <c r="H77" s="49">
        <v>26.8725</v>
      </c>
      <c r="I77" s="53">
        <v>119.33</v>
      </c>
      <c r="J77" s="57">
        <v>5883.99764230381</v>
      </c>
      <c r="K77" s="55">
        <f t="shared" si="0"/>
        <v>702137.438656113</v>
      </c>
      <c r="L77" s="48" t="s">
        <v>24</v>
      </c>
      <c r="M77" s="47">
        <v>50</v>
      </c>
      <c r="O77" s="56"/>
      <c r="P77" s="56"/>
    </row>
    <row r="78" s="47" customFormat="1" ht="18" customHeight="1" spans="1:16">
      <c r="A78" s="48">
        <v>1</v>
      </c>
      <c r="B78" s="48" t="s">
        <v>156</v>
      </c>
      <c r="C78" s="11" t="s">
        <v>157</v>
      </c>
      <c r="D78" s="50" t="s">
        <v>47</v>
      </c>
      <c r="E78" s="48"/>
      <c r="F78" s="48">
        <v>2.9</v>
      </c>
      <c r="G78" s="49">
        <v>92.45567</v>
      </c>
      <c r="H78" s="49">
        <v>26.8725</v>
      </c>
      <c r="I78" s="53">
        <v>119.33</v>
      </c>
      <c r="J78" s="57">
        <v>5812.99730549006</v>
      </c>
      <c r="K78" s="55">
        <f t="shared" si="0"/>
        <v>693664.968464129</v>
      </c>
      <c r="L78" s="48" t="s">
        <v>24</v>
      </c>
      <c r="M78" s="47">
        <v>50</v>
      </c>
      <c r="O78" s="56"/>
      <c r="P78" s="56"/>
    </row>
    <row r="79" s="47" customFormat="1" ht="18" customHeight="1" spans="1:16">
      <c r="A79" s="48">
        <v>1</v>
      </c>
      <c r="B79" s="48" t="s">
        <v>158</v>
      </c>
      <c r="C79" s="11" t="s">
        <v>159</v>
      </c>
      <c r="D79" s="50" t="s">
        <v>50</v>
      </c>
      <c r="E79" s="48"/>
      <c r="F79" s="48">
        <v>2.9</v>
      </c>
      <c r="G79" s="49">
        <v>94.63565</v>
      </c>
      <c r="H79" s="49">
        <v>27.50612</v>
      </c>
      <c r="I79" s="53">
        <v>122.14</v>
      </c>
      <c r="J79" s="57">
        <v>5907.00361961171</v>
      </c>
      <c r="K79" s="55">
        <f t="shared" si="0"/>
        <v>721481.422099375</v>
      </c>
      <c r="L79" s="48" t="s">
        <v>24</v>
      </c>
      <c r="M79" s="47">
        <v>50</v>
      </c>
      <c r="O79" s="56"/>
      <c r="P79" s="56"/>
    </row>
    <row r="80" s="47" customFormat="1" ht="18" customHeight="1" spans="1:16">
      <c r="A80" s="48">
        <v>1</v>
      </c>
      <c r="B80" s="48" t="s">
        <v>160</v>
      </c>
      <c r="C80" s="11" t="s">
        <v>161</v>
      </c>
      <c r="D80" s="52" t="s">
        <v>53</v>
      </c>
      <c r="E80" s="48"/>
      <c r="F80" s="48">
        <v>2.9</v>
      </c>
      <c r="G80" s="49">
        <v>100.96482</v>
      </c>
      <c r="H80" s="49">
        <v>29.34571</v>
      </c>
      <c r="I80" s="53">
        <v>130.31</v>
      </c>
      <c r="J80" s="57">
        <v>5951.99722885074</v>
      </c>
      <c r="K80" s="55">
        <f t="shared" si="0"/>
        <v>775604.75889154</v>
      </c>
      <c r="L80" s="48" t="s">
        <v>24</v>
      </c>
      <c r="M80" s="47">
        <v>50</v>
      </c>
      <c r="O80" s="56"/>
      <c r="P80" s="56"/>
    </row>
    <row r="81" s="47" customFormat="1" ht="18" customHeight="1" spans="1:16">
      <c r="A81" s="48">
        <v>1</v>
      </c>
      <c r="B81" s="48" t="s">
        <v>162</v>
      </c>
      <c r="C81" s="11" t="s">
        <v>163</v>
      </c>
      <c r="D81" s="50" t="s">
        <v>38</v>
      </c>
      <c r="E81" s="48"/>
      <c r="F81" s="48">
        <v>2.9</v>
      </c>
      <c r="G81" s="49">
        <v>102.92574</v>
      </c>
      <c r="H81" s="49">
        <v>29.91565</v>
      </c>
      <c r="I81" s="53">
        <v>132.84</v>
      </c>
      <c r="J81" s="57">
        <v>6020.99735229594</v>
      </c>
      <c r="K81" s="55">
        <f t="shared" si="0"/>
        <v>799829.288278992</v>
      </c>
      <c r="L81" s="48" t="s">
        <v>24</v>
      </c>
      <c r="M81" s="47">
        <v>50</v>
      </c>
      <c r="O81" s="56"/>
      <c r="P81" s="56"/>
    </row>
    <row r="82" s="47" customFormat="1" ht="18" customHeight="1" spans="1:16">
      <c r="A82" s="48">
        <v>1</v>
      </c>
      <c r="B82" s="48" t="s">
        <v>164</v>
      </c>
      <c r="C82" s="11" t="s">
        <v>165</v>
      </c>
      <c r="D82" s="50" t="s">
        <v>41</v>
      </c>
      <c r="E82" s="48"/>
      <c r="F82" s="48">
        <v>2.9</v>
      </c>
      <c r="G82" s="49">
        <v>91.65072</v>
      </c>
      <c r="H82" s="49">
        <v>26.63854</v>
      </c>
      <c r="I82" s="53">
        <v>118.29</v>
      </c>
      <c r="J82" s="57">
        <v>5953.00161386223</v>
      </c>
      <c r="K82" s="55">
        <f t="shared" si="0"/>
        <v>704180.560903763</v>
      </c>
      <c r="L82" s="48" t="s">
        <v>24</v>
      </c>
      <c r="M82" s="47">
        <v>50</v>
      </c>
      <c r="O82" s="56"/>
      <c r="P82" s="56"/>
    </row>
    <row r="83" s="47" customFormat="1" ht="18" customHeight="1" spans="1:16">
      <c r="A83" s="48">
        <v>1</v>
      </c>
      <c r="B83" s="48" t="s">
        <v>166</v>
      </c>
      <c r="C83" s="11" t="s">
        <v>167</v>
      </c>
      <c r="D83" s="50" t="s">
        <v>44</v>
      </c>
      <c r="E83" s="48"/>
      <c r="F83" s="48">
        <v>2.9</v>
      </c>
      <c r="G83" s="49">
        <v>92.45566</v>
      </c>
      <c r="H83" s="49">
        <v>26.8725</v>
      </c>
      <c r="I83" s="53">
        <v>119.33</v>
      </c>
      <c r="J83" s="57">
        <v>5906</v>
      </c>
      <c r="K83" s="55">
        <f t="shared" si="0"/>
        <v>704762.98</v>
      </c>
      <c r="L83" s="48" t="s">
        <v>24</v>
      </c>
      <c r="M83" s="47">
        <v>50</v>
      </c>
      <c r="O83" s="56"/>
      <c r="P83" s="56"/>
    </row>
    <row r="84" s="47" customFormat="1" ht="18" customHeight="1" spans="1:16">
      <c r="A84" s="48">
        <v>1</v>
      </c>
      <c r="B84" s="48" t="s">
        <v>168</v>
      </c>
      <c r="C84" s="11" t="s">
        <v>169</v>
      </c>
      <c r="D84" s="50" t="s">
        <v>47</v>
      </c>
      <c r="E84" s="48"/>
      <c r="F84" s="48">
        <v>2.9</v>
      </c>
      <c r="G84" s="49">
        <v>92.45567</v>
      </c>
      <c r="H84" s="49">
        <v>26.8725</v>
      </c>
      <c r="I84" s="53">
        <v>119.33</v>
      </c>
      <c r="J84" s="57">
        <v>5834.99966318626</v>
      </c>
      <c r="K84" s="55">
        <f t="shared" si="0"/>
        <v>696290.509808016</v>
      </c>
      <c r="L84" s="48" t="s">
        <v>24</v>
      </c>
      <c r="M84" s="47">
        <v>50</v>
      </c>
      <c r="O84" s="56"/>
      <c r="P84" s="56"/>
    </row>
    <row r="85" s="47" customFormat="1" ht="18" customHeight="1" spans="1:16">
      <c r="A85" s="48">
        <v>1</v>
      </c>
      <c r="B85" s="48" t="s">
        <v>170</v>
      </c>
      <c r="C85" s="11" t="s">
        <v>171</v>
      </c>
      <c r="D85" s="50" t="s">
        <v>50</v>
      </c>
      <c r="E85" s="48"/>
      <c r="F85" s="48">
        <v>2.9</v>
      </c>
      <c r="G85" s="49">
        <v>94.63565</v>
      </c>
      <c r="H85" s="49">
        <v>27.50612</v>
      </c>
      <c r="I85" s="53">
        <v>122.14</v>
      </c>
      <c r="J85" s="57">
        <v>5929.99638038829</v>
      </c>
      <c r="K85" s="55">
        <f t="shared" si="0"/>
        <v>724289.757900625</v>
      </c>
      <c r="L85" s="48" t="s">
        <v>24</v>
      </c>
      <c r="M85" s="47">
        <v>50</v>
      </c>
      <c r="O85" s="56"/>
      <c r="P85" s="56"/>
    </row>
    <row r="86" s="47" customFormat="1" ht="18" customHeight="1" spans="1:16">
      <c r="A86" s="48">
        <v>1</v>
      </c>
      <c r="B86" s="48" t="s">
        <v>172</v>
      </c>
      <c r="C86" s="11" t="s">
        <v>173</v>
      </c>
      <c r="D86" s="52" t="s">
        <v>53</v>
      </c>
      <c r="E86" s="48"/>
      <c r="F86" s="48">
        <v>2.9</v>
      </c>
      <c r="G86" s="49">
        <v>100.96482</v>
      </c>
      <c r="H86" s="49">
        <v>29.34571</v>
      </c>
      <c r="I86" s="53">
        <v>130.31</v>
      </c>
      <c r="J86" s="57">
        <v>5973.99707489801</v>
      </c>
      <c r="K86" s="55">
        <f t="shared" ref="K86:K128" si="1">J86*I86</f>
        <v>778471.558829959</v>
      </c>
      <c r="L86" s="48" t="s">
        <v>24</v>
      </c>
      <c r="M86" s="47">
        <v>50</v>
      </c>
      <c r="O86" s="56"/>
      <c r="P86" s="56"/>
    </row>
    <row r="87" s="47" customFormat="1" ht="18" customHeight="1" spans="1:16">
      <c r="A87" s="48">
        <v>1</v>
      </c>
      <c r="B87" s="48" t="s">
        <v>174</v>
      </c>
      <c r="C87" s="11" t="s">
        <v>175</v>
      </c>
      <c r="D87" s="50" t="s">
        <v>38</v>
      </c>
      <c r="E87" s="48"/>
      <c r="F87" s="48">
        <v>2.9</v>
      </c>
      <c r="G87" s="49">
        <v>102.92574</v>
      </c>
      <c r="H87" s="49">
        <v>29.91565</v>
      </c>
      <c r="I87" s="53">
        <v>132.84</v>
      </c>
      <c r="J87" s="57">
        <v>6044.00211816325</v>
      </c>
      <c r="K87" s="55">
        <f t="shared" si="1"/>
        <v>802885.241376806</v>
      </c>
      <c r="L87" s="48" t="s">
        <v>24</v>
      </c>
      <c r="M87" s="47">
        <v>50</v>
      </c>
      <c r="O87" s="56"/>
      <c r="P87" s="56"/>
    </row>
    <row r="88" s="47" customFormat="1" ht="18" customHeight="1" spans="1:16">
      <c r="A88" s="48">
        <v>1</v>
      </c>
      <c r="B88" s="48" t="s">
        <v>176</v>
      </c>
      <c r="C88" s="11" t="s">
        <v>177</v>
      </c>
      <c r="D88" s="50" t="s">
        <v>41</v>
      </c>
      <c r="E88" s="48"/>
      <c r="F88" s="48">
        <v>2.9</v>
      </c>
      <c r="G88" s="49">
        <v>91.65072</v>
      </c>
      <c r="H88" s="49">
        <v>26.63854</v>
      </c>
      <c r="I88" s="53">
        <v>118.29</v>
      </c>
      <c r="J88" s="57">
        <v>5976.00339760469</v>
      </c>
      <c r="K88" s="55">
        <f t="shared" si="1"/>
        <v>706901.441902659</v>
      </c>
      <c r="L88" s="48" t="s">
        <v>24</v>
      </c>
      <c r="M88" s="47">
        <v>50</v>
      </c>
      <c r="O88" s="56"/>
      <c r="P88" s="56"/>
    </row>
    <row r="89" s="47" customFormat="1" ht="18" customHeight="1" spans="1:16">
      <c r="A89" s="48">
        <v>1</v>
      </c>
      <c r="B89" s="48" t="s">
        <v>178</v>
      </c>
      <c r="C89" s="11" t="s">
        <v>179</v>
      </c>
      <c r="D89" s="50" t="s">
        <v>44</v>
      </c>
      <c r="E89" s="48"/>
      <c r="F89" s="48">
        <v>2.9</v>
      </c>
      <c r="G89" s="49">
        <v>92.45566</v>
      </c>
      <c r="H89" s="49">
        <v>26.8725</v>
      </c>
      <c r="I89" s="53">
        <v>119.33</v>
      </c>
      <c r="J89" s="57">
        <v>5928.00235769619</v>
      </c>
      <c r="K89" s="55">
        <f t="shared" si="1"/>
        <v>707388.521343887</v>
      </c>
      <c r="L89" s="48" t="s">
        <v>24</v>
      </c>
      <c r="M89" s="47">
        <v>50</v>
      </c>
      <c r="O89" s="56"/>
      <c r="P89" s="56"/>
    </row>
    <row r="90" s="47" customFormat="1" ht="18" customHeight="1" spans="1:16">
      <c r="A90" s="48">
        <v>1</v>
      </c>
      <c r="B90" s="48" t="s">
        <v>180</v>
      </c>
      <c r="C90" s="11" t="s">
        <v>181</v>
      </c>
      <c r="D90" s="50" t="s">
        <v>47</v>
      </c>
      <c r="E90" s="48"/>
      <c r="F90" s="48">
        <v>2.9</v>
      </c>
      <c r="G90" s="49">
        <v>92.45567</v>
      </c>
      <c r="H90" s="49">
        <v>26.8725</v>
      </c>
      <c r="I90" s="53">
        <v>119.33</v>
      </c>
      <c r="J90" s="57">
        <v>5856</v>
      </c>
      <c r="K90" s="55">
        <f t="shared" si="1"/>
        <v>698796.48</v>
      </c>
      <c r="L90" s="48" t="s">
        <v>24</v>
      </c>
      <c r="M90" s="47">
        <v>50</v>
      </c>
      <c r="O90" s="56"/>
      <c r="P90" s="56"/>
    </row>
    <row r="91" s="47" customFormat="1" ht="18" customHeight="1" spans="1:16">
      <c r="A91" s="48">
        <v>1</v>
      </c>
      <c r="B91" s="48" t="s">
        <v>182</v>
      </c>
      <c r="C91" s="11" t="s">
        <v>183</v>
      </c>
      <c r="D91" s="50" t="s">
        <v>50</v>
      </c>
      <c r="E91" s="48"/>
      <c r="F91" s="48">
        <v>2.9</v>
      </c>
      <c r="G91" s="49">
        <v>94.63565</v>
      </c>
      <c r="H91" s="49">
        <v>27.50612</v>
      </c>
      <c r="I91" s="53">
        <v>122.14</v>
      </c>
      <c r="J91" s="57">
        <v>5952.00197433366</v>
      </c>
      <c r="K91" s="55">
        <f t="shared" si="1"/>
        <v>726977.521145114</v>
      </c>
      <c r="L91" s="48" t="s">
        <v>24</v>
      </c>
      <c r="M91" s="47">
        <v>50</v>
      </c>
      <c r="O91" s="56"/>
      <c r="P91" s="56"/>
    </row>
    <row r="92" s="47" customFormat="1" ht="18" customHeight="1" spans="1:16">
      <c r="A92" s="48">
        <v>1</v>
      </c>
      <c r="B92" s="48" t="s">
        <v>184</v>
      </c>
      <c r="C92" s="11" t="s">
        <v>185</v>
      </c>
      <c r="D92" s="52" t="s">
        <v>53</v>
      </c>
      <c r="E92" s="48"/>
      <c r="F92" s="48">
        <v>2.9</v>
      </c>
      <c r="G92" s="49">
        <v>100.96482</v>
      </c>
      <c r="H92" s="49">
        <v>29.34571</v>
      </c>
      <c r="I92" s="53">
        <v>130.31</v>
      </c>
      <c r="J92" s="57">
        <v>5996.99761373258</v>
      </c>
      <c r="K92" s="55">
        <f t="shared" si="1"/>
        <v>781468.759045493</v>
      </c>
      <c r="L92" s="48" t="s">
        <v>24</v>
      </c>
      <c r="M92" s="47">
        <v>50</v>
      </c>
      <c r="O92" s="56"/>
      <c r="P92" s="56"/>
    </row>
    <row r="93" s="47" customFormat="1" ht="18" customHeight="1" spans="1:16">
      <c r="A93" s="48">
        <v>1</v>
      </c>
      <c r="B93" s="48" t="s">
        <v>186</v>
      </c>
      <c r="C93" s="11" t="s">
        <v>187</v>
      </c>
      <c r="D93" s="50" t="s">
        <v>38</v>
      </c>
      <c r="E93" s="48"/>
      <c r="F93" s="48">
        <v>2.9</v>
      </c>
      <c r="G93" s="49">
        <v>102.92574</v>
      </c>
      <c r="H93" s="49">
        <v>29.91565</v>
      </c>
      <c r="I93" s="53">
        <v>132.84</v>
      </c>
      <c r="J93" s="57">
        <v>5912.00272335275</v>
      </c>
      <c r="K93" s="55">
        <f t="shared" si="1"/>
        <v>785350.441770179</v>
      </c>
      <c r="L93" s="48" t="s">
        <v>24</v>
      </c>
      <c r="M93" s="47">
        <v>50</v>
      </c>
      <c r="O93" s="56"/>
      <c r="P93" s="56"/>
    </row>
    <row r="94" s="47" customFormat="1" ht="18" customHeight="1" spans="1:16">
      <c r="A94" s="48">
        <v>1</v>
      </c>
      <c r="B94" s="48" t="s">
        <v>188</v>
      </c>
      <c r="C94" s="11" t="s">
        <v>189</v>
      </c>
      <c r="D94" s="50" t="s">
        <v>41</v>
      </c>
      <c r="E94" s="48"/>
      <c r="F94" s="48">
        <v>2.9</v>
      </c>
      <c r="G94" s="49">
        <v>91.65072</v>
      </c>
      <c r="H94" s="49">
        <v>26.63854</v>
      </c>
      <c r="I94" s="53">
        <v>118.29</v>
      </c>
      <c r="J94" s="57">
        <v>5846.99634757496</v>
      </c>
      <c r="K94" s="55">
        <f t="shared" si="1"/>
        <v>691641.197954642</v>
      </c>
      <c r="L94" s="48" t="s">
        <v>24</v>
      </c>
      <c r="M94" s="47">
        <v>50</v>
      </c>
      <c r="O94" s="56"/>
      <c r="P94" s="56"/>
    </row>
    <row r="95" s="47" customFormat="1" ht="18" customHeight="1" spans="1:16">
      <c r="A95" s="48">
        <v>1</v>
      </c>
      <c r="B95" s="48" t="s">
        <v>190</v>
      </c>
      <c r="C95" s="11" t="s">
        <v>191</v>
      </c>
      <c r="D95" s="50" t="s">
        <v>44</v>
      </c>
      <c r="E95" s="48"/>
      <c r="F95" s="48">
        <v>2.9</v>
      </c>
      <c r="G95" s="49">
        <v>92.45566</v>
      </c>
      <c r="H95" s="49">
        <v>26.8725</v>
      </c>
      <c r="I95" s="53">
        <v>119.33</v>
      </c>
      <c r="J95" s="57">
        <v>5802.00033681374</v>
      </c>
      <c r="K95" s="55">
        <f t="shared" si="1"/>
        <v>692352.700191984</v>
      </c>
      <c r="L95" s="48" t="s">
        <v>24</v>
      </c>
      <c r="M95" s="47">
        <v>50</v>
      </c>
      <c r="O95" s="56"/>
      <c r="P95" s="56"/>
    </row>
    <row r="96" s="47" customFormat="1" ht="18" customHeight="1" spans="1:16">
      <c r="A96" s="48">
        <v>1</v>
      </c>
      <c r="B96" s="48" t="s">
        <v>192</v>
      </c>
      <c r="C96" s="11" t="s">
        <v>193</v>
      </c>
      <c r="D96" s="50" t="s">
        <v>47</v>
      </c>
      <c r="E96" s="48"/>
      <c r="F96" s="48">
        <v>2.9</v>
      </c>
      <c r="G96" s="49">
        <v>92.45567</v>
      </c>
      <c r="H96" s="49">
        <v>26.8725</v>
      </c>
      <c r="I96" s="53">
        <v>119.33</v>
      </c>
      <c r="J96" s="57">
        <v>5733.99764230381</v>
      </c>
      <c r="K96" s="55">
        <f t="shared" si="1"/>
        <v>684237.938656113</v>
      </c>
      <c r="L96" s="48" t="s">
        <v>24</v>
      </c>
      <c r="M96" s="47">
        <v>50</v>
      </c>
      <c r="O96" s="56"/>
      <c r="P96" s="56"/>
    </row>
    <row r="97" s="47" customFormat="1" ht="18" customHeight="1" spans="1:16">
      <c r="A97" s="48">
        <v>1</v>
      </c>
      <c r="B97" s="48" t="s">
        <v>194</v>
      </c>
      <c r="C97" s="11" t="s">
        <v>195</v>
      </c>
      <c r="D97" s="50" t="s">
        <v>50</v>
      </c>
      <c r="E97" s="48"/>
      <c r="F97" s="48">
        <v>2.9</v>
      </c>
      <c r="G97" s="49">
        <v>94.63565</v>
      </c>
      <c r="H97" s="49">
        <v>27.50612</v>
      </c>
      <c r="I97" s="53">
        <v>122.14</v>
      </c>
      <c r="J97" s="57">
        <v>5825.00296150049</v>
      </c>
      <c r="K97" s="55">
        <f t="shared" si="1"/>
        <v>711465.86171767</v>
      </c>
      <c r="L97" s="48" t="s">
        <v>24</v>
      </c>
      <c r="M97" s="47">
        <v>50</v>
      </c>
      <c r="O97" s="56"/>
      <c r="P97" s="56"/>
    </row>
    <row r="98" s="47" customFormat="1" ht="18" customHeight="1" spans="1:16">
      <c r="A98" s="48">
        <v>1</v>
      </c>
      <c r="B98" s="48" t="s">
        <v>196</v>
      </c>
      <c r="C98" s="11" t="s">
        <v>197</v>
      </c>
      <c r="D98" s="52" t="s">
        <v>53</v>
      </c>
      <c r="E98" s="48"/>
      <c r="F98" s="48">
        <v>2.9</v>
      </c>
      <c r="G98" s="49">
        <v>100.96482</v>
      </c>
      <c r="H98" s="49">
        <v>29.34571</v>
      </c>
      <c r="I98" s="53">
        <v>130.31</v>
      </c>
      <c r="J98" s="57">
        <v>5868.00061581095</v>
      </c>
      <c r="K98" s="55">
        <f t="shared" si="1"/>
        <v>764659.160246324</v>
      </c>
      <c r="L98" s="48" t="s">
        <v>24</v>
      </c>
      <c r="M98" s="47">
        <v>50</v>
      </c>
      <c r="O98" s="56"/>
      <c r="P98" s="56"/>
    </row>
    <row r="99" s="47" customFormat="1" ht="18" customHeight="1" spans="1:16">
      <c r="A99" s="48">
        <v>1</v>
      </c>
      <c r="B99" s="48" t="s">
        <v>198</v>
      </c>
      <c r="C99" s="11" t="s">
        <v>199</v>
      </c>
      <c r="D99" s="50" t="s">
        <v>38</v>
      </c>
      <c r="E99" s="48"/>
      <c r="F99" s="48">
        <v>2.9</v>
      </c>
      <c r="G99" s="49">
        <v>102.92574</v>
      </c>
      <c r="H99" s="49">
        <v>29.91565</v>
      </c>
      <c r="I99" s="53">
        <v>132.84</v>
      </c>
      <c r="J99" s="57">
        <v>6115.9969740525</v>
      </c>
      <c r="K99" s="55">
        <f t="shared" si="1"/>
        <v>812449.038033134</v>
      </c>
      <c r="L99" s="48" t="s">
        <v>24</v>
      </c>
      <c r="M99" s="47">
        <v>50</v>
      </c>
      <c r="O99" s="56"/>
      <c r="P99" s="56"/>
    </row>
    <row r="100" s="47" customFormat="1" ht="18" customHeight="1" spans="1:16">
      <c r="A100" s="48">
        <v>1</v>
      </c>
      <c r="B100" s="48" t="s">
        <v>200</v>
      </c>
      <c r="C100" s="11" t="s">
        <v>201</v>
      </c>
      <c r="D100" s="50" t="s">
        <v>41</v>
      </c>
      <c r="E100" s="48"/>
      <c r="F100" s="48">
        <v>2.9</v>
      </c>
      <c r="G100" s="49">
        <v>91.65072</v>
      </c>
      <c r="H100" s="49">
        <v>26.63854</v>
      </c>
      <c r="I100" s="53">
        <v>118.29</v>
      </c>
      <c r="J100" s="57">
        <v>6046.00254820352</v>
      </c>
      <c r="K100" s="55">
        <f t="shared" si="1"/>
        <v>715181.641426994</v>
      </c>
      <c r="L100" s="48" t="s">
        <v>24</v>
      </c>
      <c r="M100" s="47">
        <v>50</v>
      </c>
      <c r="O100" s="56"/>
      <c r="P100" s="56"/>
    </row>
    <row r="101" s="47" customFormat="1" ht="18" customHeight="1" spans="1:16">
      <c r="A101" s="48">
        <v>1</v>
      </c>
      <c r="B101" s="48" t="s">
        <v>202</v>
      </c>
      <c r="C101" s="11" t="s">
        <v>203</v>
      </c>
      <c r="D101" s="50" t="s">
        <v>44</v>
      </c>
      <c r="E101" s="48"/>
      <c r="F101" s="48">
        <v>2.9</v>
      </c>
      <c r="G101" s="49">
        <v>92.45566</v>
      </c>
      <c r="H101" s="49">
        <v>26.8725</v>
      </c>
      <c r="I101" s="53">
        <v>119.33</v>
      </c>
      <c r="J101" s="57">
        <v>5995.99663186258</v>
      </c>
      <c r="K101" s="55">
        <f t="shared" si="1"/>
        <v>715502.278080162</v>
      </c>
      <c r="L101" s="48" t="s">
        <v>24</v>
      </c>
      <c r="M101" s="47">
        <v>50</v>
      </c>
      <c r="O101" s="56"/>
      <c r="P101" s="56"/>
    </row>
    <row r="102" s="47" customFormat="1" ht="18" customHeight="1" spans="1:16">
      <c r="A102" s="48">
        <v>1</v>
      </c>
      <c r="B102" s="48" t="s">
        <v>204</v>
      </c>
      <c r="C102" s="11" t="s">
        <v>205</v>
      </c>
      <c r="D102" s="50" t="s">
        <v>47</v>
      </c>
      <c r="E102" s="48"/>
      <c r="F102" s="48">
        <v>2.9</v>
      </c>
      <c r="G102" s="49">
        <v>92.45567</v>
      </c>
      <c r="H102" s="49">
        <v>26.8725</v>
      </c>
      <c r="I102" s="53">
        <v>119.33</v>
      </c>
      <c r="J102" s="57">
        <v>5921.99865274503</v>
      </c>
      <c r="K102" s="55">
        <f t="shared" si="1"/>
        <v>706672.099232065</v>
      </c>
      <c r="L102" s="48" t="s">
        <v>24</v>
      </c>
      <c r="M102" s="47">
        <v>50</v>
      </c>
      <c r="O102" s="56"/>
      <c r="P102" s="56"/>
    </row>
    <row r="103" s="47" customFormat="1" ht="18" customHeight="1" spans="1:16">
      <c r="A103" s="48">
        <v>1</v>
      </c>
      <c r="B103" s="48" t="s">
        <v>206</v>
      </c>
      <c r="C103" s="11" t="s">
        <v>207</v>
      </c>
      <c r="D103" s="50" t="s">
        <v>50</v>
      </c>
      <c r="E103" s="48"/>
      <c r="F103" s="48">
        <v>2.9</v>
      </c>
      <c r="G103" s="49">
        <v>94.63565</v>
      </c>
      <c r="H103" s="49">
        <v>27.50612</v>
      </c>
      <c r="I103" s="53">
        <v>122.14</v>
      </c>
      <c r="J103" s="57">
        <v>6020.9967094439</v>
      </c>
      <c r="K103" s="55">
        <f t="shared" si="1"/>
        <v>735404.538091477</v>
      </c>
      <c r="L103" s="48" t="s">
        <v>24</v>
      </c>
      <c r="M103" s="47">
        <v>50</v>
      </c>
      <c r="O103" s="56"/>
      <c r="P103" s="56"/>
    </row>
    <row r="104" s="47" customFormat="1" ht="18" customHeight="1" spans="1:16">
      <c r="A104" s="48">
        <v>1</v>
      </c>
      <c r="B104" s="48" t="s">
        <v>208</v>
      </c>
      <c r="C104" s="11" t="s">
        <v>209</v>
      </c>
      <c r="D104" s="52" t="s">
        <v>53</v>
      </c>
      <c r="E104" s="48"/>
      <c r="F104" s="48">
        <v>2.9</v>
      </c>
      <c r="G104" s="49">
        <v>100.96482</v>
      </c>
      <c r="H104" s="49">
        <v>29.34571</v>
      </c>
      <c r="I104" s="53">
        <v>130.31</v>
      </c>
      <c r="J104" s="57">
        <v>6066.99992302363</v>
      </c>
      <c r="K104" s="55">
        <f t="shared" si="1"/>
        <v>790590.759969209</v>
      </c>
      <c r="L104" s="48" t="s">
        <v>24</v>
      </c>
      <c r="M104" s="47">
        <v>50</v>
      </c>
      <c r="O104" s="56"/>
      <c r="P104" s="56"/>
    </row>
    <row r="105" s="47" customFormat="1" ht="18" customHeight="1" spans="1:16">
      <c r="A105" s="48">
        <v>1</v>
      </c>
      <c r="B105" s="48" t="s">
        <v>210</v>
      </c>
      <c r="C105" s="11" t="s">
        <v>211</v>
      </c>
      <c r="D105" s="50" t="s">
        <v>38</v>
      </c>
      <c r="E105" s="48"/>
      <c r="F105" s="48">
        <v>2.9</v>
      </c>
      <c r="G105" s="49">
        <v>102.92574</v>
      </c>
      <c r="H105" s="49">
        <v>29.91565</v>
      </c>
      <c r="I105" s="53">
        <v>132.84</v>
      </c>
      <c r="J105" s="57">
        <v>6139.00173991981</v>
      </c>
      <c r="K105" s="55">
        <f t="shared" si="1"/>
        <v>815504.991130948</v>
      </c>
      <c r="L105" s="48" t="s">
        <v>24</v>
      </c>
      <c r="M105" s="47">
        <v>50</v>
      </c>
      <c r="O105" s="56"/>
      <c r="P105" s="56"/>
    </row>
    <row r="106" s="47" customFormat="1" ht="18" customHeight="1" spans="1:16">
      <c r="A106" s="48">
        <v>1</v>
      </c>
      <c r="B106" s="48" t="s">
        <v>212</v>
      </c>
      <c r="C106" s="11" t="s">
        <v>213</v>
      </c>
      <c r="D106" s="50" t="s">
        <v>41</v>
      </c>
      <c r="E106" s="48"/>
      <c r="F106" s="48">
        <v>2.9</v>
      </c>
      <c r="G106" s="49">
        <v>91.65072</v>
      </c>
      <c r="H106" s="49">
        <v>26.63854</v>
      </c>
      <c r="I106" s="53">
        <v>118.29</v>
      </c>
      <c r="J106" s="57">
        <v>6068.00203856281</v>
      </c>
      <c r="K106" s="55">
        <f t="shared" si="1"/>
        <v>717783.961141595</v>
      </c>
      <c r="L106" s="48" t="s">
        <v>24</v>
      </c>
      <c r="M106" s="47">
        <v>50</v>
      </c>
      <c r="O106" s="56"/>
      <c r="P106" s="56"/>
    </row>
    <row r="107" s="47" customFormat="1" ht="18" customHeight="1" spans="1:16">
      <c r="A107" s="48">
        <v>1</v>
      </c>
      <c r="B107" s="48" t="s">
        <v>214</v>
      </c>
      <c r="C107" s="11" t="s">
        <v>215</v>
      </c>
      <c r="D107" s="50" t="s">
        <v>44</v>
      </c>
      <c r="E107" s="48"/>
      <c r="F107" s="48">
        <v>2.9</v>
      </c>
      <c r="G107" s="49">
        <v>92.45566</v>
      </c>
      <c r="H107" s="49">
        <v>26.8725</v>
      </c>
      <c r="I107" s="53">
        <v>119.33</v>
      </c>
      <c r="J107" s="57">
        <v>6019.00101044123</v>
      </c>
      <c r="K107" s="55">
        <f t="shared" si="1"/>
        <v>718247.390575951</v>
      </c>
      <c r="L107" s="48" t="s">
        <v>24</v>
      </c>
      <c r="M107" s="47">
        <v>50</v>
      </c>
      <c r="O107" s="56"/>
      <c r="P107" s="56"/>
    </row>
    <row r="108" s="47" customFormat="1" ht="18" customHeight="1" spans="1:16">
      <c r="A108" s="48">
        <v>1</v>
      </c>
      <c r="B108" s="48" t="s">
        <v>216</v>
      </c>
      <c r="C108" s="11" t="s">
        <v>217</v>
      </c>
      <c r="D108" s="50" t="s">
        <v>47</v>
      </c>
      <c r="E108" s="48"/>
      <c r="F108" s="48">
        <v>2.9</v>
      </c>
      <c r="G108" s="49">
        <v>92.45567</v>
      </c>
      <c r="H108" s="49">
        <v>26.8725</v>
      </c>
      <c r="I108" s="53">
        <v>119.33</v>
      </c>
      <c r="J108" s="57">
        <v>5944.00101044123</v>
      </c>
      <c r="K108" s="55">
        <f t="shared" si="1"/>
        <v>709297.640575951</v>
      </c>
      <c r="L108" s="48" t="s">
        <v>24</v>
      </c>
      <c r="M108" s="47">
        <v>50</v>
      </c>
      <c r="O108" s="56"/>
      <c r="P108" s="56"/>
    </row>
    <row r="109" s="47" customFormat="1" ht="18" customHeight="1" spans="1:16">
      <c r="A109" s="48">
        <v>1</v>
      </c>
      <c r="B109" s="48" t="s">
        <v>218</v>
      </c>
      <c r="C109" s="11" t="s">
        <v>219</v>
      </c>
      <c r="D109" s="50" t="s">
        <v>50</v>
      </c>
      <c r="E109" s="48"/>
      <c r="F109" s="48">
        <v>2.9</v>
      </c>
      <c r="G109" s="49">
        <v>94.63565</v>
      </c>
      <c r="H109" s="49">
        <v>27.50612</v>
      </c>
      <c r="I109" s="53">
        <v>122.14</v>
      </c>
      <c r="J109" s="57">
        <v>6043.00230338927</v>
      </c>
      <c r="K109" s="55">
        <f t="shared" si="1"/>
        <v>738092.301335966</v>
      </c>
      <c r="L109" s="48" t="s">
        <v>24</v>
      </c>
      <c r="M109" s="47">
        <v>50</v>
      </c>
      <c r="O109" s="56"/>
      <c r="P109" s="56"/>
    </row>
    <row r="110" s="47" customFormat="1" ht="18" customHeight="1" spans="1:16">
      <c r="A110" s="48">
        <v>1</v>
      </c>
      <c r="B110" s="48" t="s">
        <v>220</v>
      </c>
      <c r="C110" s="11" t="s">
        <v>221</v>
      </c>
      <c r="D110" s="52" t="s">
        <v>53</v>
      </c>
      <c r="E110" s="48"/>
      <c r="F110" s="48">
        <v>2.9</v>
      </c>
      <c r="G110" s="49">
        <v>100.96482</v>
      </c>
      <c r="H110" s="49">
        <v>29.34571</v>
      </c>
      <c r="I110" s="53">
        <v>130.31</v>
      </c>
      <c r="J110" s="57">
        <v>6090.00046185821</v>
      </c>
      <c r="K110" s="55">
        <f t="shared" si="1"/>
        <v>793587.960184743</v>
      </c>
      <c r="L110" s="48" t="s">
        <v>24</v>
      </c>
      <c r="M110" s="47">
        <v>50</v>
      </c>
      <c r="O110" s="56"/>
      <c r="P110" s="56"/>
    </row>
    <row r="111" s="47" customFormat="1" ht="18" customHeight="1" spans="1:16">
      <c r="A111" s="48">
        <v>1</v>
      </c>
      <c r="B111" s="48" t="s">
        <v>222</v>
      </c>
      <c r="C111" s="11" t="s">
        <v>223</v>
      </c>
      <c r="D111" s="50" t="s">
        <v>38</v>
      </c>
      <c r="E111" s="48"/>
      <c r="F111" s="48">
        <v>2.9</v>
      </c>
      <c r="G111" s="49">
        <v>101.36548</v>
      </c>
      <c r="H111" s="49">
        <v>29.46216</v>
      </c>
      <c r="I111" s="53">
        <v>130.83</v>
      </c>
      <c r="J111" s="57">
        <v>6111.00416067781</v>
      </c>
      <c r="K111" s="55">
        <f t="shared" si="1"/>
        <v>799502.674341478</v>
      </c>
      <c r="L111" s="48" t="s">
        <v>24</v>
      </c>
      <c r="M111" s="47">
        <v>50</v>
      </c>
      <c r="O111" s="56"/>
      <c r="P111" s="56"/>
    </row>
    <row r="112" s="47" customFormat="1" ht="18" customHeight="1" spans="1:16">
      <c r="A112" s="48">
        <v>1</v>
      </c>
      <c r="B112" s="48" t="s">
        <v>224</v>
      </c>
      <c r="C112" s="11" t="s">
        <v>225</v>
      </c>
      <c r="D112" s="50" t="s">
        <v>41</v>
      </c>
      <c r="E112" s="48"/>
      <c r="F112" s="48">
        <v>2.9</v>
      </c>
      <c r="G112" s="49">
        <v>91.65072</v>
      </c>
      <c r="H112" s="49">
        <v>26.63854</v>
      </c>
      <c r="I112" s="53">
        <v>118.29</v>
      </c>
      <c r="J112" s="57">
        <v>6040.99957529941</v>
      </c>
      <c r="K112" s="55">
        <f t="shared" si="1"/>
        <v>714589.839762168</v>
      </c>
      <c r="L112" s="48" t="s">
        <v>24</v>
      </c>
      <c r="M112" s="47">
        <v>50</v>
      </c>
      <c r="O112" s="56"/>
      <c r="P112" s="56"/>
    </row>
    <row r="113" s="47" customFormat="1" ht="18" customHeight="1" spans="1:16">
      <c r="A113" s="48">
        <v>1</v>
      </c>
      <c r="B113" s="48" t="s">
        <v>226</v>
      </c>
      <c r="C113" s="11" t="s">
        <v>227</v>
      </c>
      <c r="D113" s="50" t="s">
        <v>44</v>
      </c>
      <c r="E113" s="48"/>
      <c r="F113" s="48">
        <v>2.9</v>
      </c>
      <c r="G113" s="49">
        <v>92.45566</v>
      </c>
      <c r="H113" s="49">
        <v>26.8725</v>
      </c>
      <c r="I113" s="53">
        <v>119.33</v>
      </c>
      <c r="J113" s="57">
        <v>5991.99696867632</v>
      </c>
      <c r="K113" s="55">
        <f t="shared" si="1"/>
        <v>715024.998272145</v>
      </c>
      <c r="L113" s="48" t="s">
        <v>24</v>
      </c>
      <c r="M113" s="47">
        <v>50</v>
      </c>
      <c r="O113" s="56"/>
      <c r="P113" s="56"/>
    </row>
    <row r="114" s="47" customFormat="1" ht="18" customHeight="1" spans="1:16">
      <c r="A114" s="48">
        <v>1</v>
      </c>
      <c r="B114" s="48" t="s">
        <v>228</v>
      </c>
      <c r="C114" s="11" t="s">
        <v>229</v>
      </c>
      <c r="D114" s="50" t="s">
        <v>47</v>
      </c>
      <c r="E114" s="48"/>
      <c r="F114" s="48">
        <v>2.9</v>
      </c>
      <c r="G114" s="49">
        <v>92.45567</v>
      </c>
      <c r="H114" s="49">
        <v>26.8725</v>
      </c>
      <c r="I114" s="53">
        <v>119.33</v>
      </c>
      <c r="J114" s="57">
        <v>5917.99898955877</v>
      </c>
      <c r="K114" s="55">
        <f t="shared" si="1"/>
        <v>706194.819424049</v>
      </c>
      <c r="L114" s="48" t="s">
        <v>24</v>
      </c>
      <c r="M114" s="47">
        <v>50</v>
      </c>
      <c r="O114" s="56"/>
      <c r="P114" s="56"/>
    </row>
    <row r="115" s="47" customFormat="1" ht="18" customHeight="1" spans="1:16">
      <c r="A115" s="48">
        <v>1</v>
      </c>
      <c r="B115" s="48" t="s">
        <v>230</v>
      </c>
      <c r="C115" s="11" t="s">
        <v>231</v>
      </c>
      <c r="D115" s="50" t="s">
        <v>50</v>
      </c>
      <c r="E115" s="48"/>
      <c r="F115" s="48">
        <v>2.9</v>
      </c>
      <c r="G115" s="49">
        <v>94.63565</v>
      </c>
      <c r="H115" s="49">
        <v>27.50612</v>
      </c>
      <c r="I115" s="53">
        <v>122.14</v>
      </c>
      <c r="J115" s="57">
        <v>6016.0032905561</v>
      </c>
      <c r="K115" s="55">
        <f t="shared" si="1"/>
        <v>734794.641908523</v>
      </c>
      <c r="L115" s="48" t="s">
        <v>24</v>
      </c>
      <c r="M115" s="47">
        <v>50</v>
      </c>
      <c r="O115" s="56"/>
      <c r="P115" s="56"/>
    </row>
    <row r="116" s="47" customFormat="1" ht="18" customHeight="1" spans="1:16">
      <c r="A116" s="48">
        <v>1</v>
      </c>
      <c r="B116" s="48" t="s">
        <v>232</v>
      </c>
      <c r="C116" s="11" t="s">
        <v>233</v>
      </c>
      <c r="D116" s="52" t="s">
        <v>53</v>
      </c>
      <c r="E116" s="48"/>
      <c r="F116" s="48">
        <v>2.9</v>
      </c>
      <c r="G116" s="49">
        <v>100.96482</v>
      </c>
      <c r="H116" s="49">
        <v>29.34571</v>
      </c>
      <c r="I116" s="53">
        <v>130.31</v>
      </c>
      <c r="J116" s="57">
        <v>6062.99715187438</v>
      </c>
      <c r="K116" s="55">
        <f t="shared" si="1"/>
        <v>790069.15886075</v>
      </c>
      <c r="L116" s="48" t="s">
        <v>24</v>
      </c>
      <c r="M116" s="47">
        <v>50</v>
      </c>
      <c r="O116" s="56"/>
      <c r="P116" s="56"/>
    </row>
    <row r="117" s="47" customFormat="1" ht="18" customHeight="1" spans="1:16">
      <c r="A117" s="48">
        <v>1</v>
      </c>
      <c r="B117" s="48" t="s">
        <v>234</v>
      </c>
      <c r="C117" s="11" t="s">
        <v>235</v>
      </c>
      <c r="D117" s="50" t="s">
        <v>38</v>
      </c>
      <c r="E117" s="48"/>
      <c r="F117" s="48">
        <v>2.9</v>
      </c>
      <c r="G117" s="49">
        <v>99.14563</v>
      </c>
      <c r="H117" s="49">
        <v>28.81696</v>
      </c>
      <c r="I117" s="53">
        <v>127.96</v>
      </c>
      <c r="J117" s="57">
        <v>6029.00053676865</v>
      </c>
      <c r="K117" s="55">
        <f t="shared" si="1"/>
        <v>771470.908684917</v>
      </c>
      <c r="L117" s="48" t="s">
        <v>24</v>
      </c>
      <c r="M117" s="47">
        <v>50</v>
      </c>
      <c r="O117" s="56"/>
      <c r="P117" s="56"/>
    </row>
    <row r="118" s="47" customFormat="1" ht="18" customHeight="1" spans="1:16">
      <c r="A118" s="48">
        <v>1</v>
      </c>
      <c r="B118" s="48" t="s">
        <v>236</v>
      </c>
      <c r="C118" s="11" t="s">
        <v>237</v>
      </c>
      <c r="D118" s="50" t="s">
        <v>41</v>
      </c>
      <c r="E118" s="48"/>
      <c r="F118" s="48">
        <v>2.9</v>
      </c>
      <c r="G118" s="49">
        <v>89.11545</v>
      </c>
      <c r="H118" s="49">
        <v>25.90165</v>
      </c>
      <c r="I118" s="53">
        <v>115.02</v>
      </c>
      <c r="J118" s="57">
        <v>5961.0029729041</v>
      </c>
      <c r="K118" s="55">
        <f t="shared" si="1"/>
        <v>685634.56194343</v>
      </c>
      <c r="L118" s="48" t="s">
        <v>24</v>
      </c>
      <c r="M118" s="47">
        <v>50</v>
      </c>
      <c r="O118" s="56"/>
      <c r="P118" s="56"/>
    </row>
    <row r="119" s="47" customFormat="1" ht="18" customHeight="1" spans="1:16">
      <c r="A119" s="48">
        <v>1</v>
      </c>
      <c r="B119" s="48" t="s">
        <v>238</v>
      </c>
      <c r="C119" s="11" t="s">
        <v>239</v>
      </c>
      <c r="D119" s="50" t="s">
        <v>44</v>
      </c>
      <c r="E119" s="48"/>
      <c r="F119" s="48">
        <v>2.9</v>
      </c>
      <c r="G119" s="49">
        <v>89.92042</v>
      </c>
      <c r="H119" s="49">
        <v>26.13562</v>
      </c>
      <c r="I119" s="53">
        <v>116.06</v>
      </c>
      <c r="J119" s="57">
        <v>5912.99730549006</v>
      </c>
      <c r="K119" s="55">
        <f t="shared" si="1"/>
        <v>686262.467275177</v>
      </c>
      <c r="L119" s="48" t="s">
        <v>24</v>
      </c>
      <c r="M119" s="47">
        <v>50</v>
      </c>
      <c r="O119" s="56"/>
      <c r="P119" s="56"/>
    </row>
    <row r="120" s="47" customFormat="1" ht="18" customHeight="1" spans="1:16">
      <c r="A120" s="48">
        <v>1</v>
      </c>
      <c r="B120" s="48" t="s">
        <v>240</v>
      </c>
      <c r="C120" s="11" t="s">
        <v>241</v>
      </c>
      <c r="D120" s="50" t="s">
        <v>47</v>
      </c>
      <c r="E120" s="48"/>
      <c r="F120" s="48">
        <v>2.9</v>
      </c>
      <c r="G120" s="49">
        <v>89.92022</v>
      </c>
      <c r="H120" s="49">
        <v>26.13556</v>
      </c>
      <c r="I120" s="53">
        <v>116.06</v>
      </c>
      <c r="J120" s="57">
        <v>5841.99696867632</v>
      </c>
      <c r="K120" s="55">
        <f t="shared" si="1"/>
        <v>678022.168184574</v>
      </c>
      <c r="L120" s="48" t="s">
        <v>24</v>
      </c>
      <c r="M120" s="47">
        <v>50</v>
      </c>
      <c r="O120" s="56"/>
      <c r="P120" s="56"/>
    </row>
    <row r="121" s="47" customFormat="1" ht="18" customHeight="1" spans="1:16">
      <c r="A121" s="48">
        <v>1</v>
      </c>
      <c r="B121" s="48" t="s">
        <v>242</v>
      </c>
      <c r="C121" s="11" t="s">
        <v>243</v>
      </c>
      <c r="D121" s="50" t="s">
        <v>50</v>
      </c>
      <c r="E121" s="48"/>
      <c r="F121" s="48">
        <v>2.9</v>
      </c>
      <c r="G121" s="49">
        <v>92.03519</v>
      </c>
      <c r="H121" s="49">
        <v>26.75029</v>
      </c>
      <c r="I121" s="53">
        <v>118.79</v>
      </c>
      <c r="J121" s="57">
        <v>5936.99703849951</v>
      </c>
      <c r="K121" s="55">
        <f t="shared" si="1"/>
        <v>705255.878203356</v>
      </c>
      <c r="L121" s="48" t="s">
        <v>24</v>
      </c>
      <c r="M121" s="47">
        <v>50</v>
      </c>
      <c r="O121" s="56"/>
      <c r="P121" s="56"/>
    </row>
    <row r="122" s="47" customFormat="1" ht="18" customHeight="1" spans="1:16">
      <c r="A122" s="48">
        <v>1</v>
      </c>
      <c r="B122" s="48" t="s">
        <v>244</v>
      </c>
      <c r="C122" s="11" t="s">
        <v>245</v>
      </c>
      <c r="D122" s="52" t="s">
        <v>53</v>
      </c>
      <c r="E122" s="48"/>
      <c r="F122" s="48">
        <v>2.9</v>
      </c>
      <c r="G122" s="49">
        <v>98.81961</v>
      </c>
      <c r="H122" s="49">
        <v>28.7222</v>
      </c>
      <c r="I122" s="53">
        <v>127.54</v>
      </c>
      <c r="J122" s="57">
        <v>5982.00261719652</v>
      </c>
      <c r="K122" s="55">
        <f t="shared" si="1"/>
        <v>762944.613797244</v>
      </c>
      <c r="L122" s="48" t="s">
        <v>24</v>
      </c>
      <c r="M122" s="47">
        <v>50</v>
      </c>
      <c r="O122" s="56"/>
      <c r="P122" s="56"/>
    </row>
    <row r="123" s="47" customFormat="1" ht="18" customHeight="1" spans="1:16">
      <c r="A123" s="48">
        <v>1</v>
      </c>
      <c r="B123" s="48" t="s">
        <v>246</v>
      </c>
      <c r="C123" s="11" t="s">
        <v>247</v>
      </c>
      <c r="D123" s="50" t="s">
        <v>38</v>
      </c>
      <c r="E123" s="48"/>
      <c r="F123" s="48">
        <v>2.9</v>
      </c>
      <c r="G123" s="49">
        <v>99.14563</v>
      </c>
      <c r="H123" s="49">
        <v>28.81696</v>
      </c>
      <c r="I123" s="53">
        <v>127.96</v>
      </c>
      <c r="J123" s="57">
        <v>5419.00228041205</v>
      </c>
      <c r="K123" s="55">
        <f t="shared" si="1"/>
        <v>693415.531801526</v>
      </c>
      <c r="L123" s="48" t="s">
        <v>24</v>
      </c>
      <c r="M123" s="47">
        <v>50</v>
      </c>
      <c r="O123" s="56"/>
      <c r="P123" s="56"/>
    </row>
    <row r="124" s="47" customFormat="1" ht="18" customHeight="1" spans="1:16">
      <c r="A124" s="48">
        <v>1</v>
      </c>
      <c r="B124" s="48" t="s">
        <v>248</v>
      </c>
      <c r="C124" s="11" t="s">
        <v>249</v>
      </c>
      <c r="D124" s="50" t="s">
        <v>41</v>
      </c>
      <c r="E124" s="48"/>
      <c r="F124" s="48">
        <v>2.9</v>
      </c>
      <c r="G124" s="49">
        <v>89.11545</v>
      </c>
      <c r="H124" s="49">
        <v>25.90165</v>
      </c>
      <c r="I124" s="53">
        <v>115.02</v>
      </c>
      <c r="J124" s="57">
        <v>5367.00122527569</v>
      </c>
      <c r="K124" s="55">
        <f t="shared" si="1"/>
        <v>617312.48093121</v>
      </c>
      <c r="L124" s="48" t="s">
        <v>24</v>
      </c>
      <c r="M124" s="47">
        <v>50</v>
      </c>
      <c r="O124" s="56"/>
      <c r="P124" s="56"/>
    </row>
    <row r="125" s="47" customFormat="1" ht="18" customHeight="1" spans="1:16">
      <c r="A125" s="48">
        <v>1</v>
      </c>
      <c r="B125" s="48" t="s">
        <v>250</v>
      </c>
      <c r="C125" s="11" t="s">
        <v>251</v>
      </c>
      <c r="D125" s="50" t="s">
        <v>44</v>
      </c>
      <c r="E125" s="48"/>
      <c r="F125" s="48">
        <v>2.9</v>
      </c>
      <c r="G125" s="49">
        <v>89.92042</v>
      </c>
      <c r="H125" s="49">
        <v>26.13562</v>
      </c>
      <c r="I125" s="53">
        <v>116.06</v>
      </c>
      <c r="J125" s="57">
        <v>5331.00216844479</v>
      </c>
      <c r="K125" s="55">
        <f t="shared" si="1"/>
        <v>618716.111669702</v>
      </c>
      <c r="L125" s="48" t="s">
        <v>24</v>
      </c>
      <c r="M125" s="47">
        <v>50</v>
      </c>
      <c r="O125" s="56"/>
      <c r="P125" s="56"/>
    </row>
    <row r="126" s="47" customFormat="1" ht="18" customHeight="1" spans="1:16">
      <c r="A126" s="48">
        <v>1</v>
      </c>
      <c r="B126" s="48" t="s">
        <v>252</v>
      </c>
      <c r="C126" s="11" t="s">
        <v>253</v>
      </c>
      <c r="D126" s="50" t="s">
        <v>47</v>
      </c>
      <c r="E126" s="48"/>
      <c r="F126" s="48">
        <v>2.9</v>
      </c>
      <c r="G126" s="49">
        <v>89.92022</v>
      </c>
      <c r="H126" s="49">
        <v>26.13556</v>
      </c>
      <c r="I126" s="53">
        <v>116.06</v>
      </c>
      <c r="J126" s="57">
        <v>5276.00173475583</v>
      </c>
      <c r="K126" s="55">
        <f t="shared" si="1"/>
        <v>612332.761335762</v>
      </c>
      <c r="L126" s="48" t="s">
        <v>24</v>
      </c>
      <c r="M126" s="47">
        <v>50</v>
      </c>
      <c r="O126" s="56"/>
      <c r="P126" s="56"/>
    </row>
    <row r="127" s="47" customFormat="1" ht="18" customHeight="1" spans="1:16">
      <c r="A127" s="48">
        <v>1</v>
      </c>
      <c r="B127" s="48" t="s">
        <v>254</v>
      </c>
      <c r="C127" s="11" t="s">
        <v>255</v>
      </c>
      <c r="D127" s="50" t="s">
        <v>50</v>
      </c>
      <c r="E127" s="48"/>
      <c r="F127" s="48">
        <v>2.9</v>
      </c>
      <c r="G127" s="49">
        <v>92.03519</v>
      </c>
      <c r="H127" s="49">
        <v>26.75029</v>
      </c>
      <c r="I127" s="53">
        <v>118.79</v>
      </c>
      <c r="J127" s="57">
        <v>5349</v>
      </c>
      <c r="K127" s="55">
        <f t="shared" si="1"/>
        <v>635407.71</v>
      </c>
      <c r="L127" s="48" t="s">
        <v>24</v>
      </c>
      <c r="M127" s="47">
        <v>50</v>
      </c>
      <c r="O127" s="56"/>
      <c r="P127" s="56"/>
    </row>
    <row r="128" s="47" customFormat="1" ht="18" customHeight="1" spans="1:16">
      <c r="A128" s="48">
        <v>1</v>
      </c>
      <c r="B128" s="48" t="s">
        <v>256</v>
      </c>
      <c r="C128" s="11" t="s">
        <v>257</v>
      </c>
      <c r="D128" s="52" t="s">
        <v>53</v>
      </c>
      <c r="E128" s="48"/>
      <c r="F128" s="48">
        <v>2.9</v>
      </c>
      <c r="G128" s="49">
        <v>98.81961</v>
      </c>
      <c r="H128" s="49">
        <v>28.7222</v>
      </c>
      <c r="I128" s="53">
        <v>127.54</v>
      </c>
      <c r="J128" s="57">
        <v>5382.99748348537</v>
      </c>
      <c r="K128" s="55">
        <f t="shared" si="1"/>
        <v>686547.499043724</v>
      </c>
      <c r="L128" s="48" t="s">
        <v>24</v>
      </c>
      <c r="M128" s="47">
        <v>50</v>
      </c>
      <c r="O128" s="56"/>
      <c r="P128" s="56"/>
    </row>
    <row r="129" ht="18" customHeight="1" spans="1:12">
      <c r="A129" s="34" t="s">
        <v>258</v>
      </c>
      <c r="B129" s="34"/>
      <c r="C129" s="34"/>
      <c r="D129" s="34"/>
      <c r="E129" s="34"/>
      <c r="F129" s="34"/>
      <c r="G129" s="35"/>
      <c r="H129" s="35"/>
      <c r="I129" s="35">
        <f>SUM(I21:I128)</f>
        <v>13316.69</v>
      </c>
      <c r="J129" s="40">
        <f>K129/I129</f>
        <v>5750.31506993913</v>
      </c>
      <c r="K129" s="41">
        <f>SUM(K13:K128)</f>
        <v>76575163.1887078</v>
      </c>
      <c r="L129" s="34"/>
    </row>
    <row r="132" customHeight="1" spans="1:11">
      <c r="A132" s="36"/>
      <c r="B132" s="36"/>
      <c r="C132" s="36"/>
      <c r="D132" s="36"/>
      <c r="E132" s="36"/>
      <c r="F132" s="36"/>
      <c r="G132" s="37"/>
      <c r="H132" s="38"/>
      <c r="I132" s="42"/>
      <c r="J132" s="43"/>
      <c r="K132" s="42"/>
    </row>
    <row r="133" s="1" customFormat="1" ht="72" customHeight="1" spans="1:13">
      <c r="A133" s="39" t="s">
        <v>259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44"/>
    </row>
  </sheetData>
  <mergeCells count="23">
    <mergeCell ref="A1:L1"/>
    <mergeCell ref="A6:D6"/>
    <mergeCell ref="E6:L6"/>
    <mergeCell ref="A132:E132"/>
    <mergeCell ref="A133:L133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4:D5"/>
    <mergeCell ref="A2:D3"/>
    <mergeCell ref="E4:I5"/>
    <mergeCell ref="E2:I3"/>
    <mergeCell ref="J2:K3"/>
    <mergeCell ref="J4:K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"/>
  <sheetViews>
    <sheetView tabSelected="1" workbookViewId="0">
      <selection activeCell="N6" sqref="N6"/>
    </sheetView>
  </sheetViews>
  <sheetFormatPr defaultColWidth="9" defaultRowHeight="14.25"/>
  <cols>
    <col min="1" max="1" width="5.5" style="2" customWidth="1"/>
    <col min="2" max="2" width="10.625" style="2" customWidth="1"/>
    <col min="3" max="3" width="16.625" style="2" customWidth="1"/>
    <col min="4" max="4" width="6.125" style="2" customWidth="1"/>
    <col min="5" max="5" width="8.25" style="2" hidden="1" customWidth="1"/>
    <col min="6" max="6" width="8.25" style="2" customWidth="1"/>
    <col min="7" max="7" width="16.25" style="3" customWidth="1"/>
    <col min="8" max="8" width="17.625" style="4" customWidth="1"/>
    <col min="9" max="9" width="14.5" style="5" customWidth="1"/>
    <col min="10" max="10" width="20.125" style="6" customWidth="1"/>
    <col min="11" max="11" width="19" style="5" customWidth="1"/>
    <col min="12" max="12" width="19.25" style="2" customWidth="1"/>
    <col min="13" max="13" width="9" style="2" hidden="1" customWidth="1"/>
    <col min="14" max="14" width="18" style="7" customWidth="1"/>
    <col min="15" max="16" width="23" style="8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9"/>
      <c r="L1" s="9"/>
    </row>
    <row r="2" ht="30.95" customHeight="1" spans="1:12">
      <c r="A2" s="11" t="s">
        <v>1</v>
      </c>
      <c r="B2" s="11"/>
      <c r="C2" s="11"/>
      <c r="D2" s="11"/>
      <c r="E2" s="11" t="s">
        <v>2</v>
      </c>
      <c r="F2" s="11"/>
      <c r="G2" s="12"/>
      <c r="H2" s="12"/>
      <c r="I2" s="11"/>
      <c r="J2" s="20" t="s">
        <v>3</v>
      </c>
      <c r="K2" s="21"/>
      <c r="L2" s="22">
        <v>44694</v>
      </c>
    </row>
    <row r="3" ht="20.45" customHeight="1" spans="1:12">
      <c r="A3" s="11"/>
      <c r="B3" s="11"/>
      <c r="C3" s="11"/>
      <c r="D3" s="11"/>
      <c r="E3" s="11"/>
      <c r="F3" s="11"/>
      <c r="G3" s="12"/>
      <c r="H3" s="12"/>
      <c r="I3" s="11"/>
      <c r="J3" s="23"/>
      <c r="K3" s="24"/>
      <c r="L3" s="25"/>
    </row>
    <row r="4" ht="21.75" customHeight="1" spans="1:12">
      <c r="A4" s="11" t="s">
        <v>4</v>
      </c>
      <c r="B4" s="11"/>
      <c r="C4" s="11"/>
      <c r="D4" s="11"/>
      <c r="E4" s="11" t="s">
        <v>5</v>
      </c>
      <c r="F4" s="11"/>
      <c r="G4" s="12"/>
      <c r="H4" s="12"/>
      <c r="I4" s="11"/>
      <c r="J4" s="20" t="s">
        <v>6</v>
      </c>
      <c r="K4" s="21"/>
      <c r="L4" s="26">
        <v>29650.09</v>
      </c>
    </row>
    <row r="5" ht="39.75" customHeight="1" spans="1:12">
      <c r="A5" s="11"/>
      <c r="B5" s="11"/>
      <c r="C5" s="11"/>
      <c r="D5" s="11"/>
      <c r="E5" s="11"/>
      <c r="F5" s="11"/>
      <c r="G5" s="12"/>
      <c r="H5" s="12"/>
      <c r="I5" s="11"/>
      <c r="J5" s="23"/>
      <c r="K5" s="24"/>
      <c r="L5" s="26"/>
    </row>
    <row r="6" ht="39" customHeight="1" spans="1:12">
      <c r="A6" s="11" t="s">
        <v>7</v>
      </c>
      <c r="B6" s="11"/>
      <c r="C6" s="11"/>
      <c r="D6" s="11"/>
      <c r="E6" s="11" t="s">
        <v>8</v>
      </c>
      <c r="F6" s="11"/>
      <c r="G6" s="12"/>
      <c r="H6" s="12"/>
      <c r="I6" s="11"/>
      <c r="J6" s="11"/>
      <c r="K6" s="11"/>
      <c r="L6" s="11"/>
    </row>
    <row r="7" ht="28.5" customHeight="1" spans="1:12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3" t="s">
        <v>14</v>
      </c>
      <c r="G7" s="14" t="s">
        <v>15</v>
      </c>
      <c r="H7" s="14" t="s">
        <v>16</v>
      </c>
      <c r="I7" s="11" t="s">
        <v>17</v>
      </c>
      <c r="J7" s="27" t="s">
        <v>18</v>
      </c>
      <c r="K7" s="28" t="s">
        <v>19</v>
      </c>
      <c r="L7" s="11" t="s">
        <v>20</v>
      </c>
    </row>
    <row r="8" ht="28.5" customHeight="1" spans="1:12">
      <c r="A8" s="11"/>
      <c r="B8" s="11"/>
      <c r="C8" s="11"/>
      <c r="D8" s="11"/>
      <c r="E8" s="11"/>
      <c r="F8" s="15"/>
      <c r="G8" s="14" t="s">
        <v>21</v>
      </c>
      <c r="H8" s="14" t="s">
        <v>21</v>
      </c>
      <c r="I8" s="11"/>
      <c r="J8" s="29"/>
      <c r="K8" s="30"/>
      <c r="L8" s="11"/>
    </row>
    <row r="9" ht="18" customHeight="1" spans="1:13">
      <c r="A9" s="16">
        <v>6</v>
      </c>
      <c r="B9" s="16" t="s">
        <v>260</v>
      </c>
      <c r="C9" s="16" t="s">
        <v>261</v>
      </c>
      <c r="D9" s="17" t="s">
        <v>38</v>
      </c>
      <c r="E9" s="16"/>
      <c r="F9" s="16">
        <v>2.9</v>
      </c>
      <c r="G9" s="18">
        <v>103.1</v>
      </c>
      <c r="H9" s="18">
        <v>29.08734</v>
      </c>
      <c r="I9" s="31">
        <v>132.19</v>
      </c>
      <c r="J9" s="32">
        <v>5888</v>
      </c>
      <c r="K9" s="33">
        <f>J9*I9</f>
        <v>778334.72</v>
      </c>
      <c r="L9" s="16" t="s">
        <v>24</v>
      </c>
      <c r="M9" s="2">
        <v>40</v>
      </c>
    </row>
    <row r="10" ht="18" customHeight="1" spans="1:13">
      <c r="A10" s="16">
        <v>6</v>
      </c>
      <c r="B10" s="16" t="s">
        <v>262</v>
      </c>
      <c r="C10" s="16" t="s">
        <v>263</v>
      </c>
      <c r="D10" s="17" t="s">
        <v>41</v>
      </c>
      <c r="E10" s="16"/>
      <c r="F10" s="16">
        <v>2.9</v>
      </c>
      <c r="G10" s="18">
        <v>91.825</v>
      </c>
      <c r="H10" s="18">
        <v>25.90635</v>
      </c>
      <c r="I10" s="31">
        <v>117.73</v>
      </c>
      <c r="J10" s="32">
        <v>5502.00033976047</v>
      </c>
      <c r="K10" s="33">
        <f t="shared" ref="K10:K73" si="0">J10*I10</f>
        <v>647750.5</v>
      </c>
      <c r="L10" s="16" t="s">
        <v>24</v>
      </c>
      <c r="M10" s="2">
        <v>40</v>
      </c>
    </row>
    <row r="11" ht="18" customHeight="1" spans="1:13">
      <c r="A11" s="16">
        <v>6</v>
      </c>
      <c r="B11" s="16" t="s">
        <v>264</v>
      </c>
      <c r="C11" s="16" t="s">
        <v>265</v>
      </c>
      <c r="D11" s="17" t="s">
        <v>44</v>
      </c>
      <c r="E11" s="16"/>
      <c r="F11" s="16">
        <v>2.9</v>
      </c>
      <c r="G11" s="18">
        <v>92.63</v>
      </c>
      <c r="H11" s="18">
        <v>26.13346</v>
      </c>
      <c r="I11" s="31">
        <v>118.76</v>
      </c>
      <c r="J11" s="32">
        <v>5467.00067362748</v>
      </c>
      <c r="K11" s="33">
        <f t="shared" si="0"/>
        <v>649261</v>
      </c>
      <c r="L11" s="16" t="s">
        <v>24</v>
      </c>
      <c r="M11" s="2">
        <v>40</v>
      </c>
    </row>
    <row r="12" ht="18" customHeight="1" spans="1:13">
      <c r="A12" s="16">
        <v>6</v>
      </c>
      <c r="B12" s="16" t="s">
        <v>266</v>
      </c>
      <c r="C12" s="16" t="s">
        <v>267</v>
      </c>
      <c r="D12" s="17" t="s">
        <v>47</v>
      </c>
      <c r="E12" s="16"/>
      <c r="F12" s="16">
        <v>2.9</v>
      </c>
      <c r="G12" s="18">
        <v>92.63</v>
      </c>
      <c r="H12" s="18">
        <v>26.13346</v>
      </c>
      <c r="I12" s="31">
        <v>118.76</v>
      </c>
      <c r="J12" s="32">
        <v>5414.00303132368</v>
      </c>
      <c r="K12" s="33">
        <f t="shared" si="0"/>
        <v>642967</v>
      </c>
      <c r="L12" s="16" t="s">
        <v>24</v>
      </c>
      <c r="M12" s="2">
        <v>40</v>
      </c>
    </row>
    <row r="13" ht="18" customHeight="1" spans="1:13">
      <c r="A13" s="16">
        <v>6</v>
      </c>
      <c r="B13" s="16" t="s">
        <v>268</v>
      </c>
      <c r="C13" s="16" t="s">
        <v>269</v>
      </c>
      <c r="D13" s="17" t="s">
        <v>50</v>
      </c>
      <c r="E13" s="16"/>
      <c r="F13" s="16">
        <v>2.9</v>
      </c>
      <c r="G13" s="18">
        <v>94.81</v>
      </c>
      <c r="H13" s="18">
        <v>26.7485</v>
      </c>
      <c r="I13" s="31">
        <v>121.56</v>
      </c>
      <c r="J13" s="32">
        <v>5485.0032905561</v>
      </c>
      <c r="K13" s="33">
        <f t="shared" si="0"/>
        <v>666757</v>
      </c>
      <c r="L13" s="16" t="s">
        <v>24</v>
      </c>
      <c r="M13" s="2">
        <v>50</v>
      </c>
    </row>
    <row r="14" ht="18" customHeight="1" spans="1:13">
      <c r="A14" s="16">
        <v>6</v>
      </c>
      <c r="B14" s="16" t="s">
        <v>270</v>
      </c>
      <c r="C14" s="16" t="s">
        <v>271</v>
      </c>
      <c r="D14" s="19" t="s">
        <v>53</v>
      </c>
      <c r="E14" s="16"/>
      <c r="F14" s="16">
        <v>2.9</v>
      </c>
      <c r="G14" s="18">
        <v>93.765</v>
      </c>
      <c r="H14" s="18">
        <v>26.45368</v>
      </c>
      <c r="I14" s="31">
        <v>120.22</v>
      </c>
      <c r="J14" s="32">
        <v>5818.00033272334</v>
      </c>
      <c r="K14" s="33">
        <f t="shared" si="0"/>
        <v>699440</v>
      </c>
      <c r="L14" s="16" t="s">
        <v>24</v>
      </c>
      <c r="M14" s="2">
        <v>50</v>
      </c>
    </row>
    <row r="15" ht="18" customHeight="1" spans="1:13">
      <c r="A15" s="16">
        <v>6</v>
      </c>
      <c r="B15" s="16" t="s">
        <v>36</v>
      </c>
      <c r="C15" s="16" t="s">
        <v>272</v>
      </c>
      <c r="D15" s="17" t="s">
        <v>38</v>
      </c>
      <c r="E15" s="16"/>
      <c r="F15" s="16">
        <v>2.9</v>
      </c>
      <c r="G15" s="18">
        <v>103.1</v>
      </c>
      <c r="H15" s="18">
        <v>29.08734</v>
      </c>
      <c r="I15" s="31">
        <v>132.19</v>
      </c>
      <c r="J15" s="32">
        <v>5413.00022694606</v>
      </c>
      <c r="K15" s="33">
        <f t="shared" si="0"/>
        <v>715544.5</v>
      </c>
      <c r="L15" s="16" t="s">
        <v>24</v>
      </c>
      <c r="M15" s="2">
        <v>50</v>
      </c>
    </row>
    <row r="16" ht="18" customHeight="1" spans="1:13">
      <c r="A16" s="16">
        <v>6</v>
      </c>
      <c r="B16" s="16" t="s">
        <v>39</v>
      </c>
      <c r="C16" s="16" t="s">
        <v>273</v>
      </c>
      <c r="D16" s="17" t="s">
        <v>41</v>
      </c>
      <c r="E16" s="16"/>
      <c r="F16" s="16">
        <v>2.9</v>
      </c>
      <c r="G16" s="18">
        <v>91.825</v>
      </c>
      <c r="H16" s="18">
        <v>25.90635</v>
      </c>
      <c r="I16" s="31">
        <v>117.73</v>
      </c>
      <c r="J16" s="32">
        <v>5360.99974517965</v>
      </c>
      <c r="K16" s="33">
        <f t="shared" si="0"/>
        <v>631150.5</v>
      </c>
      <c r="L16" s="16" t="s">
        <v>24</v>
      </c>
      <c r="M16" s="2">
        <v>50</v>
      </c>
    </row>
    <row r="17" ht="18" customHeight="1" spans="1:13">
      <c r="A17" s="16">
        <v>6</v>
      </c>
      <c r="B17" s="16" t="s">
        <v>42</v>
      </c>
      <c r="C17" s="16" t="s">
        <v>274</v>
      </c>
      <c r="D17" s="17" t="s">
        <v>44</v>
      </c>
      <c r="E17" s="16"/>
      <c r="F17" s="16">
        <v>2.9</v>
      </c>
      <c r="G17" s="18">
        <v>92.63</v>
      </c>
      <c r="H17" s="18">
        <v>26.13346</v>
      </c>
      <c r="I17" s="31">
        <v>118.76</v>
      </c>
      <c r="J17" s="32">
        <v>5325</v>
      </c>
      <c r="K17" s="33">
        <f t="shared" si="0"/>
        <v>632397</v>
      </c>
      <c r="L17" s="16" t="s">
        <v>24</v>
      </c>
      <c r="M17" s="2">
        <v>50</v>
      </c>
    </row>
    <row r="18" ht="18" customHeight="1" spans="1:13">
      <c r="A18" s="16">
        <v>6</v>
      </c>
      <c r="B18" s="16" t="s">
        <v>45</v>
      </c>
      <c r="C18" s="16" t="s">
        <v>275</v>
      </c>
      <c r="D18" s="17" t="s">
        <v>47</v>
      </c>
      <c r="E18" s="16"/>
      <c r="F18" s="16">
        <v>2.9</v>
      </c>
      <c r="G18" s="18">
        <v>92.63</v>
      </c>
      <c r="H18" s="18">
        <v>26.13346</v>
      </c>
      <c r="I18" s="31">
        <v>118.76</v>
      </c>
      <c r="J18" s="32">
        <v>5269.99831593129</v>
      </c>
      <c r="K18" s="33">
        <f t="shared" si="0"/>
        <v>625865</v>
      </c>
      <c r="L18" s="16" t="s">
        <v>24</v>
      </c>
      <c r="M18" s="2">
        <v>50</v>
      </c>
    </row>
    <row r="19" ht="18" customHeight="1" spans="1:13">
      <c r="A19" s="16">
        <v>6</v>
      </c>
      <c r="B19" s="16" t="s">
        <v>48</v>
      </c>
      <c r="C19" s="16" t="s">
        <v>276</v>
      </c>
      <c r="D19" s="17" t="s">
        <v>50</v>
      </c>
      <c r="E19" s="16"/>
      <c r="F19" s="16">
        <v>2.9</v>
      </c>
      <c r="G19" s="18">
        <v>94.81</v>
      </c>
      <c r="H19" s="18">
        <v>26.7485</v>
      </c>
      <c r="I19" s="31">
        <v>121.56</v>
      </c>
      <c r="J19" s="32">
        <v>5342.99934188878</v>
      </c>
      <c r="K19" s="33">
        <f t="shared" si="0"/>
        <v>649495</v>
      </c>
      <c r="L19" s="16" t="s">
        <v>24</v>
      </c>
      <c r="M19" s="2">
        <v>50</v>
      </c>
    </row>
    <row r="20" ht="18" customHeight="1" spans="1:13">
      <c r="A20" s="16">
        <v>6</v>
      </c>
      <c r="B20" s="16" t="s">
        <v>51</v>
      </c>
      <c r="C20" s="16" t="s">
        <v>277</v>
      </c>
      <c r="D20" s="19" t="s">
        <v>53</v>
      </c>
      <c r="E20" s="16"/>
      <c r="F20" s="16">
        <v>2.9</v>
      </c>
      <c r="G20" s="18">
        <v>101.325</v>
      </c>
      <c r="H20" s="18">
        <v>28.58656</v>
      </c>
      <c r="I20" s="31">
        <v>129.91</v>
      </c>
      <c r="J20" s="32">
        <v>5377.00330998383</v>
      </c>
      <c r="K20" s="33">
        <f t="shared" si="0"/>
        <v>698526.5</v>
      </c>
      <c r="L20" s="16" t="s">
        <v>24</v>
      </c>
      <c r="M20" s="2">
        <v>50</v>
      </c>
    </row>
    <row r="21" ht="18" customHeight="1" spans="1:13">
      <c r="A21" s="16">
        <v>6</v>
      </c>
      <c r="B21" s="16" t="s">
        <v>54</v>
      </c>
      <c r="C21" s="16" t="s">
        <v>278</v>
      </c>
      <c r="D21" s="17" t="s">
        <v>38</v>
      </c>
      <c r="E21" s="16"/>
      <c r="F21" s="16">
        <v>2.9</v>
      </c>
      <c r="G21" s="18">
        <v>103.1</v>
      </c>
      <c r="H21" s="18">
        <v>29.08734</v>
      </c>
      <c r="I21" s="31">
        <v>132.19</v>
      </c>
      <c r="J21" s="32">
        <v>5475.00189121719</v>
      </c>
      <c r="K21" s="33">
        <f t="shared" si="0"/>
        <v>723740.5</v>
      </c>
      <c r="L21" s="16" t="s">
        <v>24</v>
      </c>
      <c r="M21" s="2">
        <v>50</v>
      </c>
    </row>
    <row r="22" ht="18" customHeight="1" spans="1:13">
      <c r="A22" s="16">
        <v>6</v>
      </c>
      <c r="B22" s="16" t="s">
        <v>56</v>
      </c>
      <c r="C22" s="16" t="s">
        <v>279</v>
      </c>
      <c r="D22" s="17" t="s">
        <v>41</v>
      </c>
      <c r="E22" s="16"/>
      <c r="F22" s="16">
        <v>2.9</v>
      </c>
      <c r="G22" s="18">
        <v>91.825</v>
      </c>
      <c r="H22" s="18">
        <v>25.90635</v>
      </c>
      <c r="I22" s="31">
        <v>117.73</v>
      </c>
      <c r="J22" s="32">
        <v>5422.01223137688</v>
      </c>
      <c r="K22" s="33">
        <f t="shared" si="0"/>
        <v>638333.5</v>
      </c>
      <c r="L22" s="16" t="s">
        <v>24</v>
      </c>
      <c r="M22" s="2">
        <v>50</v>
      </c>
    </row>
    <row r="23" ht="18" customHeight="1" spans="1:13">
      <c r="A23" s="16">
        <v>6</v>
      </c>
      <c r="B23" s="16" t="s">
        <v>58</v>
      </c>
      <c r="C23" s="16" t="s">
        <v>280</v>
      </c>
      <c r="D23" s="17" t="s">
        <v>44</v>
      </c>
      <c r="E23" s="16"/>
      <c r="F23" s="16">
        <v>2.9</v>
      </c>
      <c r="G23" s="18">
        <v>92.63</v>
      </c>
      <c r="H23" s="18">
        <v>26.13346</v>
      </c>
      <c r="I23" s="31">
        <v>118.76</v>
      </c>
      <c r="J23" s="32">
        <v>5384.00134725497</v>
      </c>
      <c r="K23" s="33">
        <f t="shared" si="0"/>
        <v>639404</v>
      </c>
      <c r="L23" s="16" t="s">
        <v>24</v>
      </c>
      <c r="M23" s="2">
        <v>50</v>
      </c>
    </row>
    <row r="24" ht="18" customHeight="1" spans="1:13">
      <c r="A24" s="16">
        <v>6</v>
      </c>
      <c r="B24" s="16" t="s">
        <v>60</v>
      </c>
      <c r="C24" s="16" t="s">
        <v>281</v>
      </c>
      <c r="D24" s="17" t="s">
        <v>47</v>
      </c>
      <c r="E24" s="16"/>
      <c r="F24" s="16">
        <v>2.9</v>
      </c>
      <c r="G24" s="18">
        <v>92.63</v>
      </c>
      <c r="H24" s="18">
        <v>26.13346</v>
      </c>
      <c r="I24" s="31">
        <v>118.76</v>
      </c>
      <c r="J24" s="32">
        <v>5327.99764230381</v>
      </c>
      <c r="K24" s="33">
        <f t="shared" si="0"/>
        <v>632753</v>
      </c>
      <c r="L24" s="16" t="s">
        <v>24</v>
      </c>
      <c r="M24" s="2">
        <v>50</v>
      </c>
    </row>
    <row r="25" ht="18" customHeight="1" spans="1:13">
      <c r="A25" s="16">
        <v>6</v>
      </c>
      <c r="B25" s="16" t="s">
        <v>62</v>
      </c>
      <c r="C25" s="16" t="s">
        <v>282</v>
      </c>
      <c r="D25" s="17" t="s">
        <v>50</v>
      </c>
      <c r="E25" s="16"/>
      <c r="F25" s="16">
        <v>2.9</v>
      </c>
      <c r="G25" s="18">
        <v>94.81</v>
      </c>
      <c r="H25" s="18">
        <v>26.7485</v>
      </c>
      <c r="I25" s="31">
        <v>121.56</v>
      </c>
      <c r="J25" s="32">
        <v>5403.00263244488</v>
      </c>
      <c r="K25" s="33">
        <f t="shared" si="0"/>
        <v>656789</v>
      </c>
      <c r="L25" s="16" t="s">
        <v>24</v>
      </c>
      <c r="M25" s="2">
        <v>50</v>
      </c>
    </row>
    <row r="26" ht="18" customHeight="1" spans="1:13">
      <c r="A26" s="16">
        <v>6</v>
      </c>
      <c r="B26" s="16" t="s">
        <v>64</v>
      </c>
      <c r="C26" s="16" t="s">
        <v>283</v>
      </c>
      <c r="D26" s="19" t="s">
        <v>53</v>
      </c>
      <c r="E26" s="16"/>
      <c r="F26" s="16">
        <v>2.9</v>
      </c>
      <c r="G26" s="18">
        <v>101.325</v>
      </c>
      <c r="H26" s="18">
        <v>28.58656</v>
      </c>
      <c r="I26" s="31">
        <v>129.91</v>
      </c>
      <c r="J26" s="32">
        <v>5437.99938418905</v>
      </c>
      <c r="K26" s="33">
        <f t="shared" si="0"/>
        <v>706450.5</v>
      </c>
      <c r="L26" s="16" t="s">
        <v>24</v>
      </c>
      <c r="M26" s="2">
        <v>50</v>
      </c>
    </row>
    <row r="27" ht="18" customHeight="1" spans="1:13">
      <c r="A27" s="16">
        <v>6</v>
      </c>
      <c r="B27" s="16" t="s">
        <v>66</v>
      </c>
      <c r="C27" s="16" t="s">
        <v>284</v>
      </c>
      <c r="D27" s="17" t="s">
        <v>38</v>
      </c>
      <c r="E27" s="16"/>
      <c r="F27" s="16">
        <v>2.9</v>
      </c>
      <c r="G27" s="18">
        <v>103.1</v>
      </c>
      <c r="H27" s="18">
        <v>29.08734</v>
      </c>
      <c r="I27" s="31">
        <v>132.19</v>
      </c>
      <c r="J27" s="32">
        <v>5538.00211816325</v>
      </c>
      <c r="K27" s="33">
        <f t="shared" si="0"/>
        <v>732068.5</v>
      </c>
      <c r="L27" s="16" t="s">
        <v>24</v>
      </c>
      <c r="M27" s="2">
        <v>50</v>
      </c>
    </row>
    <row r="28" ht="18" customHeight="1" spans="1:13">
      <c r="A28" s="16">
        <v>6</v>
      </c>
      <c r="B28" s="16" t="s">
        <v>68</v>
      </c>
      <c r="C28" s="16" t="s">
        <v>285</v>
      </c>
      <c r="D28" s="17" t="s">
        <v>41</v>
      </c>
      <c r="E28" s="16"/>
      <c r="F28" s="16">
        <v>2.9</v>
      </c>
      <c r="G28" s="18">
        <v>91.825</v>
      </c>
      <c r="H28" s="18">
        <v>25.90635</v>
      </c>
      <c r="I28" s="31">
        <v>117.73</v>
      </c>
      <c r="J28" s="32">
        <v>5482.99923553894</v>
      </c>
      <c r="K28" s="33">
        <f t="shared" si="0"/>
        <v>645513.5</v>
      </c>
      <c r="L28" s="16" t="s">
        <v>24</v>
      </c>
      <c r="M28" s="2">
        <v>50</v>
      </c>
    </row>
    <row r="29" ht="18" customHeight="1" spans="1:13">
      <c r="A29" s="16">
        <v>6</v>
      </c>
      <c r="B29" s="16" t="s">
        <v>70</v>
      </c>
      <c r="C29" s="16" t="s">
        <v>286</v>
      </c>
      <c r="D29" s="17" t="s">
        <v>44</v>
      </c>
      <c r="E29" s="16"/>
      <c r="F29" s="16">
        <v>2.9</v>
      </c>
      <c r="G29" s="18">
        <v>92.63</v>
      </c>
      <c r="H29" s="18">
        <v>26.13346</v>
      </c>
      <c r="I29" s="31">
        <v>118.76</v>
      </c>
      <c r="J29" s="32">
        <v>5443.99629504884</v>
      </c>
      <c r="K29" s="33">
        <f t="shared" si="0"/>
        <v>646529</v>
      </c>
      <c r="L29" s="16" t="s">
        <v>24</v>
      </c>
      <c r="M29" s="2">
        <v>50</v>
      </c>
    </row>
    <row r="30" ht="18" customHeight="1" spans="1:13">
      <c r="A30" s="16">
        <v>6</v>
      </c>
      <c r="B30" s="16" t="s">
        <v>72</v>
      </c>
      <c r="C30" s="16" t="s">
        <v>287</v>
      </c>
      <c r="D30" s="17" t="s">
        <v>47</v>
      </c>
      <c r="E30" s="16"/>
      <c r="F30" s="16">
        <v>2.9</v>
      </c>
      <c r="G30" s="18">
        <v>92.63</v>
      </c>
      <c r="H30" s="18">
        <v>26.13346</v>
      </c>
      <c r="I30" s="31">
        <v>118.76</v>
      </c>
      <c r="J30" s="32">
        <v>5385.99696867632</v>
      </c>
      <c r="K30" s="33">
        <f t="shared" si="0"/>
        <v>639641</v>
      </c>
      <c r="L30" s="16" t="s">
        <v>24</v>
      </c>
      <c r="M30" s="2">
        <v>50</v>
      </c>
    </row>
    <row r="31" ht="18" customHeight="1" spans="1:13">
      <c r="A31" s="16">
        <v>6</v>
      </c>
      <c r="B31" s="16" t="s">
        <v>74</v>
      </c>
      <c r="C31" s="16" t="s">
        <v>288</v>
      </c>
      <c r="D31" s="17" t="s">
        <v>50</v>
      </c>
      <c r="E31" s="16"/>
      <c r="F31" s="16">
        <v>2.9</v>
      </c>
      <c r="G31" s="18">
        <v>94.81</v>
      </c>
      <c r="H31" s="18">
        <v>26.7485</v>
      </c>
      <c r="I31" s="31">
        <v>121.56</v>
      </c>
      <c r="J31" s="32">
        <v>5464.00131622244</v>
      </c>
      <c r="K31" s="33">
        <f t="shared" si="0"/>
        <v>664204</v>
      </c>
      <c r="L31" s="16" t="s">
        <v>24</v>
      </c>
      <c r="M31" s="2">
        <v>50</v>
      </c>
    </row>
    <row r="32" ht="18" customHeight="1" spans="1:13">
      <c r="A32" s="16">
        <v>6</v>
      </c>
      <c r="B32" s="16" t="s">
        <v>76</v>
      </c>
      <c r="C32" s="16" t="s">
        <v>289</v>
      </c>
      <c r="D32" s="19" t="s">
        <v>53</v>
      </c>
      <c r="E32" s="16"/>
      <c r="F32" s="16">
        <v>2.9</v>
      </c>
      <c r="G32" s="18">
        <v>101.325</v>
      </c>
      <c r="H32" s="18">
        <v>28.58656</v>
      </c>
      <c r="I32" s="31">
        <v>129.91</v>
      </c>
      <c r="J32" s="32">
        <v>5500.00384881841</v>
      </c>
      <c r="K32" s="33">
        <f t="shared" si="0"/>
        <v>714505.5</v>
      </c>
      <c r="L32" s="16" t="s">
        <v>24</v>
      </c>
      <c r="M32" s="2">
        <v>50</v>
      </c>
    </row>
    <row r="33" ht="18" customHeight="1" spans="1:13">
      <c r="A33" s="16">
        <v>6</v>
      </c>
      <c r="B33" s="16" t="s">
        <v>78</v>
      </c>
      <c r="C33" s="16" t="s">
        <v>290</v>
      </c>
      <c r="D33" s="17" t="s">
        <v>38</v>
      </c>
      <c r="E33" s="16"/>
      <c r="F33" s="16">
        <v>2.9</v>
      </c>
      <c r="G33" s="18">
        <v>103.1</v>
      </c>
      <c r="H33" s="18">
        <v>29.08734</v>
      </c>
      <c r="I33" s="31">
        <v>132.19</v>
      </c>
      <c r="J33" s="32">
        <v>5602.99947045919</v>
      </c>
      <c r="K33" s="33">
        <f t="shared" si="0"/>
        <v>740660.5</v>
      </c>
      <c r="L33" s="16" t="s">
        <v>24</v>
      </c>
      <c r="M33" s="2">
        <v>50</v>
      </c>
    </row>
    <row r="34" ht="18" customHeight="1" spans="1:13">
      <c r="A34" s="16">
        <v>6</v>
      </c>
      <c r="B34" s="16" t="s">
        <v>80</v>
      </c>
      <c r="C34" s="16" t="s">
        <v>291</v>
      </c>
      <c r="D34" s="17" t="s">
        <v>41</v>
      </c>
      <c r="E34" s="16"/>
      <c r="F34" s="16">
        <v>2.9</v>
      </c>
      <c r="G34" s="18">
        <v>91.825</v>
      </c>
      <c r="H34" s="18">
        <v>25.90635</v>
      </c>
      <c r="I34" s="31">
        <v>117.73</v>
      </c>
      <c r="J34" s="32">
        <v>5545.99932047906</v>
      </c>
      <c r="K34" s="33">
        <f t="shared" si="0"/>
        <v>652930.5</v>
      </c>
      <c r="L34" s="16" t="s">
        <v>24</v>
      </c>
      <c r="M34" s="2">
        <v>50</v>
      </c>
    </row>
    <row r="35" ht="18" customHeight="1" spans="1:13">
      <c r="A35" s="16">
        <v>6</v>
      </c>
      <c r="B35" s="16" t="s">
        <v>82</v>
      </c>
      <c r="C35" s="16" t="s">
        <v>292</v>
      </c>
      <c r="D35" s="17" t="s">
        <v>44</v>
      </c>
      <c r="E35" s="16"/>
      <c r="F35" s="16">
        <v>2.9</v>
      </c>
      <c r="G35" s="18">
        <v>92.63</v>
      </c>
      <c r="H35" s="18">
        <v>26.13346</v>
      </c>
      <c r="I35" s="31">
        <v>118.76</v>
      </c>
      <c r="J35" s="32">
        <v>5506.00370495116</v>
      </c>
      <c r="K35" s="33">
        <f t="shared" si="0"/>
        <v>653893</v>
      </c>
      <c r="L35" s="16" t="s">
        <v>24</v>
      </c>
      <c r="M35" s="2">
        <v>50</v>
      </c>
    </row>
    <row r="36" ht="18" customHeight="1" spans="1:13">
      <c r="A36" s="16">
        <v>6</v>
      </c>
      <c r="B36" s="16" t="s">
        <v>84</v>
      </c>
      <c r="C36" s="16" t="s">
        <v>293</v>
      </c>
      <c r="D36" s="17" t="s">
        <v>47</v>
      </c>
      <c r="E36" s="16"/>
      <c r="F36" s="16">
        <v>2.9</v>
      </c>
      <c r="G36" s="18">
        <v>92.63</v>
      </c>
      <c r="H36" s="18">
        <v>26.13346</v>
      </c>
      <c r="I36" s="31">
        <v>118.76</v>
      </c>
      <c r="J36" s="32">
        <v>5446.00033681374</v>
      </c>
      <c r="K36" s="33">
        <f t="shared" si="0"/>
        <v>646767</v>
      </c>
      <c r="L36" s="16" t="s">
        <v>24</v>
      </c>
      <c r="M36" s="2">
        <v>50</v>
      </c>
    </row>
    <row r="37" ht="18" customHeight="1" spans="1:13">
      <c r="A37" s="16">
        <v>6</v>
      </c>
      <c r="B37" s="16" t="s">
        <v>86</v>
      </c>
      <c r="C37" s="16" t="s">
        <v>294</v>
      </c>
      <c r="D37" s="17" t="s">
        <v>50</v>
      </c>
      <c r="E37" s="16"/>
      <c r="F37" s="16">
        <v>2.9</v>
      </c>
      <c r="G37" s="18">
        <v>94.81</v>
      </c>
      <c r="H37" s="18">
        <v>26.7485</v>
      </c>
      <c r="I37" s="31">
        <v>121.56</v>
      </c>
      <c r="J37" s="32">
        <v>5526.00361961171</v>
      </c>
      <c r="K37" s="33">
        <f t="shared" si="0"/>
        <v>671741</v>
      </c>
      <c r="L37" s="16" t="s">
        <v>24</v>
      </c>
      <c r="M37" s="2">
        <v>50</v>
      </c>
    </row>
    <row r="38" ht="18" customHeight="1" spans="1:13">
      <c r="A38" s="16">
        <v>6</v>
      </c>
      <c r="B38" s="16" t="s">
        <v>88</v>
      </c>
      <c r="C38" s="16" t="s">
        <v>295</v>
      </c>
      <c r="D38" s="19" t="s">
        <v>53</v>
      </c>
      <c r="E38" s="16"/>
      <c r="F38" s="16">
        <v>2.9</v>
      </c>
      <c r="G38" s="18">
        <v>101.325</v>
      </c>
      <c r="H38" s="18">
        <v>28.58656</v>
      </c>
      <c r="I38" s="31">
        <v>129.91</v>
      </c>
      <c r="J38" s="32">
        <v>5563.00130859826</v>
      </c>
      <c r="K38" s="33">
        <f t="shared" si="0"/>
        <v>722689.5</v>
      </c>
      <c r="L38" s="16" t="s">
        <v>24</v>
      </c>
      <c r="M38" s="2">
        <v>50</v>
      </c>
    </row>
    <row r="39" ht="18" customHeight="1" spans="1:13">
      <c r="A39" s="16">
        <v>6</v>
      </c>
      <c r="B39" s="16" t="s">
        <v>90</v>
      </c>
      <c r="C39" s="16" t="s">
        <v>296</v>
      </c>
      <c r="D39" s="17" t="s">
        <v>38</v>
      </c>
      <c r="E39" s="16"/>
      <c r="F39" s="16">
        <v>2.9</v>
      </c>
      <c r="G39" s="18">
        <v>103.1</v>
      </c>
      <c r="H39" s="18">
        <v>29.08734</v>
      </c>
      <c r="I39" s="31">
        <v>132.19</v>
      </c>
      <c r="J39" s="32">
        <v>5667.99682275513</v>
      </c>
      <c r="K39" s="33">
        <f t="shared" si="0"/>
        <v>749252.5</v>
      </c>
      <c r="L39" s="16" t="s">
        <v>24</v>
      </c>
      <c r="M39" s="2">
        <v>50</v>
      </c>
    </row>
    <row r="40" ht="18" customHeight="1" spans="1:13">
      <c r="A40" s="16">
        <v>6</v>
      </c>
      <c r="B40" s="16" t="s">
        <v>92</v>
      </c>
      <c r="C40" s="16" t="s">
        <v>297</v>
      </c>
      <c r="D40" s="17" t="s">
        <v>41</v>
      </c>
      <c r="E40" s="16"/>
      <c r="F40" s="16">
        <v>2.9</v>
      </c>
      <c r="G40" s="18">
        <v>91.825</v>
      </c>
      <c r="H40" s="18">
        <v>25.90635</v>
      </c>
      <c r="I40" s="31">
        <v>117.73</v>
      </c>
      <c r="J40" s="32">
        <v>5610.00169880234</v>
      </c>
      <c r="K40" s="33">
        <f t="shared" si="0"/>
        <v>660465.5</v>
      </c>
      <c r="L40" s="16" t="s">
        <v>24</v>
      </c>
      <c r="M40" s="2">
        <v>50</v>
      </c>
    </row>
    <row r="41" ht="18" customHeight="1" spans="1:13">
      <c r="A41" s="16">
        <v>6</v>
      </c>
      <c r="B41" s="16" t="s">
        <v>94</v>
      </c>
      <c r="C41" s="16" t="s">
        <v>298</v>
      </c>
      <c r="D41" s="17" t="s">
        <v>44</v>
      </c>
      <c r="E41" s="16"/>
      <c r="F41" s="16">
        <v>2.9</v>
      </c>
      <c r="G41" s="18">
        <v>92.63</v>
      </c>
      <c r="H41" s="18">
        <v>26.13346</v>
      </c>
      <c r="I41" s="31">
        <v>118.76</v>
      </c>
      <c r="J41" s="32">
        <v>5568.99629504884</v>
      </c>
      <c r="K41" s="33">
        <f t="shared" si="0"/>
        <v>661374</v>
      </c>
      <c r="L41" s="16" t="s">
        <v>24</v>
      </c>
      <c r="M41" s="2">
        <v>50</v>
      </c>
    </row>
    <row r="42" ht="18" customHeight="1" spans="1:13">
      <c r="A42" s="16">
        <v>6</v>
      </c>
      <c r="B42" s="16" t="s">
        <v>96</v>
      </c>
      <c r="C42" s="16" t="s">
        <v>299</v>
      </c>
      <c r="D42" s="17" t="s">
        <v>47</v>
      </c>
      <c r="E42" s="16"/>
      <c r="F42" s="16">
        <v>2.9</v>
      </c>
      <c r="G42" s="18">
        <v>92.63</v>
      </c>
      <c r="H42" s="18">
        <v>26.13346</v>
      </c>
      <c r="I42" s="31">
        <v>118.76</v>
      </c>
      <c r="J42" s="32">
        <v>5506.99730549006</v>
      </c>
      <c r="K42" s="33">
        <f t="shared" si="0"/>
        <v>654011</v>
      </c>
      <c r="L42" s="16" t="s">
        <v>24</v>
      </c>
      <c r="M42" s="2">
        <v>50</v>
      </c>
    </row>
    <row r="43" ht="18" customHeight="1" spans="1:13">
      <c r="A43" s="16">
        <v>6</v>
      </c>
      <c r="B43" s="16" t="s">
        <v>98</v>
      </c>
      <c r="C43" s="16" t="s">
        <v>300</v>
      </c>
      <c r="D43" s="17" t="s">
        <v>50</v>
      </c>
      <c r="E43" s="16"/>
      <c r="F43" s="16">
        <v>2.9</v>
      </c>
      <c r="G43" s="18">
        <v>94.81</v>
      </c>
      <c r="H43" s="18">
        <v>26.7485</v>
      </c>
      <c r="I43" s="31">
        <v>121.56</v>
      </c>
      <c r="J43" s="32">
        <v>5589.00131622244</v>
      </c>
      <c r="K43" s="33">
        <f t="shared" si="0"/>
        <v>679399</v>
      </c>
      <c r="L43" s="16" t="s">
        <v>24</v>
      </c>
      <c r="M43" s="2">
        <v>50</v>
      </c>
    </row>
    <row r="44" ht="18" customHeight="1" spans="1:13">
      <c r="A44" s="16">
        <v>6</v>
      </c>
      <c r="B44" s="16" t="s">
        <v>100</v>
      </c>
      <c r="C44" s="16" t="s">
        <v>301</v>
      </c>
      <c r="D44" s="19" t="s">
        <v>53</v>
      </c>
      <c r="E44" s="16"/>
      <c r="F44" s="16">
        <v>2.9</v>
      </c>
      <c r="G44" s="18">
        <v>101.325</v>
      </c>
      <c r="H44" s="18">
        <v>28.58656</v>
      </c>
      <c r="I44" s="31">
        <v>129.91</v>
      </c>
      <c r="J44" s="32">
        <v>5628.00015395274</v>
      </c>
      <c r="K44" s="33">
        <f t="shared" si="0"/>
        <v>731133.5</v>
      </c>
      <c r="L44" s="16" t="s">
        <v>24</v>
      </c>
      <c r="M44" s="2">
        <v>50</v>
      </c>
    </row>
    <row r="45" ht="18" customHeight="1" spans="1:13">
      <c r="A45" s="16">
        <v>6</v>
      </c>
      <c r="B45" s="16" t="s">
        <v>102</v>
      </c>
      <c r="C45" s="16" t="s">
        <v>302</v>
      </c>
      <c r="D45" s="17" t="s">
        <v>38</v>
      </c>
      <c r="E45" s="16"/>
      <c r="F45" s="16">
        <v>2.9</v>
      </c>
      <c r="G45" s="18">
        <v>103.1</v>
      </c>
      <c r="H45" s="18">
        <v>29.08734</v>
      </c>
      <c r="I45" s="31">
        <v>132.19</v>
      </c>
      <c r="J45" s="32">
        <v>5734.99886526969</v>
      </c>
      <c r="K45" s="33">
        <f t="shared" si="0"/>
        <v>758109.5</v>
      </c>
      <c r="L45" s="16" t="s">
        <v>24</v>
      </c>
      <c r="M45" s="2">
        <v>50</v>
      </c>
    </row>
    <row r="46" ht="18" customHeight="1" spans="1:13">
      <c r="A46" s="16">
        <v>6</v>
      </c>
      <c r="B46" s="16" t="s">
        <v>104</v>
      </c>
      <c r="C46" s="16" t="s">
        <v>303</v>
      </c>
      <c r="D46" s="17" t="s">
        <v>41</v>
      </c>
      <c r="E46" s="16"/>
      <c r="F46" s="16">
        <v>2.9</v>
      </c>
      <c r="G46" s="18">
        <v>91.825</v>
      </c>
      <c r="H46" s="18">
        <v>25.90635</v>
      </c>
      <c r="I46" s="31">
        <v>117.73</v>
      </c>
      <c r="J46" s="32">
        <v>5674.99787649707</v>
      </c>
      <c r="K46" s="33">
        <f t="shared" si="0"/>
        <v>668117.5</v>
      </c>
      <c r="L46" s="16" t="s">
        <v>24</v>
      </c>
      <c r="M46" s="2">
        <v>50</v>
      </c>
    </row>
    <row r="47" ht="18" customHeight="1" spans="1:13">
      <c r="A47" s="16">
        <v>6</v>
      </c>
      <c r="B47" s="16" t="s">
        <v>106</v>
      </c>
      <c r="C47" s="16" t="s">
        <v>304</v>
      </c>
      <c r="D47" s="17" t="s">
        <v>44</v>
      </c>
      <c r="E47" s="16"/>
      <c r="F47" s="16">
        <v>2.9</v>
      </c>
      <c r="G47" s="18">
        <v>92.63</v>
      </c>
      <c r="H47" s="18">
        <v>26.13346</v>
      </c>
      <c r="I47" s="31">
        <v>118.76</v>
      </c>
      <c r="J47" s="32">
        <v>5632.99932637252</v>
      </c>
      <c r="K47" s="33">
        <f t="shared" si="0"/>
        <v>668975</v>
      </c>
      <c r="L47" s="16" t="s">
        <v>24</v>
      </c>
      <c r="M47" s="2">
        <v>50</v>
      </c>
    </row>
    <row r="48" ht="18" customHeight="1" spans="1:13">
      <c r="A48" s="16">
        <v>6</v>
      </c>
      <c r="B48" s="16" t="s">
        <v>108</v>
      </c>
      <c r="C48" s="16" t="s">
        <v>305</v>
      </c>
      <c r="D48" s="17" t="s">
        <v>47</v>
      </c>
      <c r="E48" s="16"/>
      <c r="F48" s="16">
        <v>2.9</v>
      </c>
      <c r="G48" s="18">
        <v>92.63</v>
      </c>
      <c r="H48" s="18">
        <v>26.13346</v>
      </c>
      <c r="I48" s="31">
        <v>118.76</v>
      </c>
      <c r="J48" s="32">
        <v>5568.99629504884</v>
      </c>
      <c r="K48" s="33">
        <f t="shared" si="0"/>
        <v>661374</v>
      </c>
      <c r="L48" s="16" t="s">
        <v>24</v>
      </c>
      <c r="M48" s="2">
        <v>50</v>
      </c>
    </row>
    <row r="49" ht="18" customHeight="1" spans="1:13">
      <c r="A49" s="16">
        <v>6</v>
      </c>
      <c r="B49" s="16" t="s">
        <v>110</v>
      </c>
      <c r="C49" s="16" t="s">
        <v>306</v>
      </c>
      <c r="D49" s="17" t="s">
        <v>50</v>
      </c>
      <c r="E49" s="16"/>
      <c r="F49" s="16">
        <v>2.9</v>
      </c>
      <c r="G49" s="18">
        <v>94.81</v>
      </c>
      <c r="H49" s="18">
        <v>26.7485</v>
      </c>
      <c r="I49" s="31">
        <v>121.56</v>
      </c>
      <c r="J49" s="32">
        <v>5653.99802566634</v>
      </c>
      <c r="K49" s="33">
        <f t="shared" si="0"/>
        <v>687300</v>
      </c>
      <c r="L49" s="16" t="s">
        <v>24</v>
      </c>
      <c r="M49" s="2">
        <v>50</v>
      </c>
    </row>
    <row r="50" ht="18" customHeight="1" spans="1:13">
      <c r="A50" s="16">
        <v>6</v>
      </c>
      <c r="B50" s="16" t="s">
        <v>112</v>
      </c>
      <c r="C50" s="16" t="s">
        <v>307</v>
      </c>
      <c r="D50" s="19" t="s">
        <v>53</v>
      </c>
      <c r="E50" s="16"/>
      <c r="F50" s="16">
        <v>2.9</v>
      </c>
      <c r="G50" s="18">
        <v>101.325</v>
      </c>
      <c r="H50" s="18">
        <v>28.58656</v>
      </c>
      <c r="I50" s="31">
        <v>129.91</v>
      </c>
      <c r="J50" s="32">
        <v>5693.99969209453</v>
      </c>
      <c r="K50" s="33">
        <f t="shared" si="0"/>
        <v>739707.5</v>
      </c>
      <c r="L50" s="16" t="s">
        <v>24</v>
      </c>
      <c r="M50" s="2">
        <v>50</v>
      </c>
    </row>
    <row r="51" ht="18" customHeight="1" spans="1:13">
      <c r="A51" s="16">
        <v>6</v>
      </c>
      <c r="B51" s="16" t="s">
        <v>114</v>
      </c>
      <c r="C51" s="16" t="s">
        <v>308</v>
      </c>
      <c r="D51" s="17" t="s">
        <v>38</v>
      </c>
      <c r="E51" s="16"/>
      <c r="F51" s="16">
        <v>2.9</v>
      </c>
      <c r="G51" s="18">
        <v>103.1</v>
      </c>
      <c r="H51" s="18">
        <v>29.08734</v>
      </c>
      <c r="I51" s="31">
        <v>132.19</v>
      </c>
      <c r="J51" s="32">
        <v>5780.00226946063</v>
      </c>
      <c r="K51" s="33">
        <f t="shared" si="0"/>
        <v>764058.5</v>
      </c>
      <c r="L51" s="16" t="s">
        <v>24</v>
      </c>
      <c r="M51" s="2">
        <v>50</v>
      </c>
    </row>
    <row r="52" ht="18" customHeight="1" spans="1:13">
      <c r="A52" s="16">
        <v>6</v>
      </c>
      <c r="B52" s="16" t="s">
        <v>116</v>
      </c>
      <c r="C52" s="16" t="s">
        <v>309</v>
      </c>
      <c r="D52" s="17" t="s">
        <v>41</v>
      </c>
      <c r="E52" s="16"/>
      <c r="F52" s="16">
        <v>2.9</v>
      </c>
      <c r="G52" s="18">
        <v>91.825</v>
      </c>
      <c r="H52" s="18">
        <v>25.90635</v>
      </c>
      <c r="I52" s="31">
        <v>117.73</v>
      </c>
      <c r="J52" s="32">
        <v>5718.99685721566</v>
      </c>
      <c r="K52" s="33">
        <f t="shared" si="0"/>
        <v>673297.5</v>
      </c>
      <c r="L52" s="16" t="s">
        <v>24</v>
      </c>
      <c r="M52" s="2">
        <v>50</v>
      </c>
    </row>
    <row r="53" ht="18" customHeight="1" spans="1:13">
      <c r="A53" s="16">
        <v>6</v>
      </c>
      <c r="B53" s="16" t="s">
        <v>118</v>
      </c>
      <c r="C53" s="16" t="s">
        <v>310</v>
      </c>
      <c r="D53" s="17" t="s">
        <v>44</v>
      </c>
      <c r="E53" s="16"/>
      <c r="F53" s="16">
        <v>2.9</v>
      </c>
      <c r="G53" s="18">
        <v>92.63</v>
      </c>
      <c r="H53" s="18">
        <v>26.13346</v>
      </c>
      <c r="I53" s="31">
        <v>118.76</v>
      </c>
      <c r="J53" s="32">
        <v>5676.00202088245</v>
      </c>
      <c r="K53" s="33">
        <f t="shared" si="0"/>
        <v>674082</v>
      </c>
      <c r="L53" s="16" t="s">
        <v>24</v>
      </c>
      <c r="M53" s="2">
        <v>50</v>
      </c>
    </row>
    <row r="54" ht="18" customHeight="1" spans="1:13">
      <c r="A54" s="16">
        <v>6</v>
      </c>
      <c r="B54" s="16" t="s">
        <v>120</v>
      </c>
      <c r="C54" s="16" t="s">
        <v>311</v>
      </c>
      <c r="D54" s="17" t="s">
        <v>47</v>
      </c>
      <c r="E54" s="16"/>
      <c r="F54" s="16">
        <v>2.9</v>
      </c>
      <c r="G54" s="18">
        <v>92.63</v>
      </c>
      <c r="H54" s="18">
        <v>26.13346</v>
      </c>
      <c r="I54" s="31">
        <v>118.76</v>
      </c>
      <c r="J54" s="32">
        <v>5610.99696867632</v>
      </c>
      <c r="K54" s="33">
        <f t="shared" si="0"/>
        <v>666362</v>
      </c>
      <c r="L54" s="16" t="s">
        <v>24</v>
      </c>
      <c r="M54" s="2">
        <v>50</v>
      </c>
    </row>
    <row r="55" ht="18" customHeight="1" spans="1:13">
      <c r="A55" s="16">
        <v>6</v>
      </c>
      <c r="B55" s="16" t="s">
        <v>122</v>
      </c>
      <c r="C55" s="16" t="s">
        <v>312</v>
      </c>
      <c r="D55" s="17" t="s">
        <v>50</v>
      </c>
      <c r="E55" s="16"/>
      <c r="F55" s="16">
        <v>2.9</v>
      </c>
      <c r="G55" s="18">
        <v>94.81</v>
      </c>
      <c r="H55" s="18">
        <v>26.7485</v>
      </c>
      <c r="I55" s="31">
        <v>121.56</v>
      </c>
      <c r="J55" s="32">
        <v>5696.99736755512</v>
      </c>
      <c r="K55" s="33">
        <f t="shared" si="0"/>
        <v>692527</v>
      </c>
      <c r="L55" s="16" t="s">
        <v>24</v>
      </c>
      <c r="M55" s="2">
        <v>50</v>
      </c>
    </row>
    <row r="56" ht="18" customHeight="1" spans="1:13">
      <c r="A56" s="16">
        <v>6</v>
      </c>
      <c r="B56" s="16" t="s">
        <v>124</v>
      </c>
      <c r="C56" s="16" t="s">
        <v>313</v>
      </c>
      <c r="D56" s="19" t="s">
        <v>53</v>
      </c>
      <c r="E56" s="16"/>
      <c r="F56" s="16">
        <v>2.9</v>
      </c>
      <c r="G56" s="18">
        <v>101.325</v>
      </c>
      <c r="H56" s="18">
        <v>28.58656</v>
      </c>
      <c r="I56" s="31">
        <v>129.91</v>
      </c>
      <c r="J56" s="32">
        <v>5737.99938418905</v>
      </c>
      <c r="K56" s="33">
        <f t="shared" si="0"/>
        <v>745423.5</v>
      </c>
      <c r="L56" s="16" t="s">
        <v>24</v>
      </c>
      <c r="M56" s="2">
        <v>50</v>
      </c>
    </row>
    <row r="57" ht="18" customHeight="1" spans="1:13">
      <c r="A57" s="16">
        <v>6</v>
      </c>
      <c r="B57" s="16" t="s">
        <v>126</v>
      </c>
      <c r="C57" s="16" t="s">
        <v>314</v>
      </c>
      <c r="D57" s="17" t="s">
        <v>38</v>
      </c>
      <c r="E57" s="16"/>
      <c r="F57" s="16">
        <v>2.9</v>
      </c>
      <c r="G57" s="18">
        <v>103.1</v>
      </c>
      <c r="H57" s="18">
        <v>29.08734</v>
      </c>
      <c r="I57" s="31">
        <v>132.19</v>
      </c>
      <c r="J57" s="32">
        <v>5874.00332854225</v>
      </c>
      <c r="K57" s="33">
        <f t="shared" si="0"/>
        <v>776484.5</v>
      </c>
      <c r="L57" s="16" t="s">
        <v>24</v>
      </c>
      <c r="M57" s="2">
        <v>50</v>
      </c>
    </row>
    <row r="58" ht="18" customHeight="1" spans="1:13">
      <c r="A58" s="16">
        <v>6</v>
      </c>
      <c r="B58" s="16" t="s">
        <v>128</v>
      </c>
      <c r="C58" s="16" t="s">
        <v>315</v>
      </c>
      <c r="D58" s="17" t="s">
        <v>41</v>
      </c>
      <c r="E58" s="16"/>
      <c r="F58" s="16">
        <v>2.9</v>
      </c>
      <c r="G58" s="18">
        <v>91.825</v>
      </c>
      <c r="H58" s="18">
        <v>25.90635</v>
      </c>
      <c r="I58" s="31">
        <v>117.73</v>
      </c>
      <c r="J58" s="32">
        <v>5810.00169880234</v>
      </c>
      <c r="K58" s="33">
        <f t="shared" si="0"/>
        <v>684011.5</v>
      </c>
      <c r="L58" s="16" t="s">
        <v>24</v>
      </c>
      <c r="M58" s="2">
        <v>50</v>
      </c>
    </row>
    <row r="59" ht="18" customHeight="1" spans="1:13">
      <c r="A59" s="16">
        <v>6</v>
      </c>
      <c r="B59" s="16" t="s">
        <v>130</v>
      </c>
      <c r="C59" s="16" t="s">
        <v>316</v>
      </c>
      <c r="D59" s="17" t="s">
        <v>44</v>
      </c>
      <c r="E59" s="16"/>
      <c r="F59" s="16">
        <v>2.9</v>
      </c>
      <c r="G59" s="18">
        <v>92.63</v>
      </c>
      <c r="H59" s="18">
        <v>26.13346</v>
      </c>
      <c r="I59" s="31">
        <v>118.76</v>
      </c>
      <c r="J59" s="32">
        <v>5764.99663186258</v>
      </c>
      <c r="K59" s="33">
        <f t="shared" si="0"/>
        <v>684651</v>
      </c>
      <c r="L59" s="16" t="s">
        <v>24</v>
      </c>
      <c r="M59" s="2">
        <v>50</v>
      </c>
    </row>
    <row r="60" ht="18" customHeight="1" spans="1:13">
      <c r="A60" s="16">
        <v>6</v>
      </c>
      <c r="B60" s="16" t="s">
        <v>132</v>
      </c>
      <c r="C60" s="16" t="s">
        <v>317</v>
      </c>
      <c r="D60" s="17" t="s">
        <v>47</v>
      </c>
      <c r="E60" s="16"/>
      <c r="F60" s="16">
        <v>2.9</v>
      </c>
      <c r="G60" s="18">
        <v>92.63</v>
      </c>
      <c r="H60" s="18">
        <v>26.13346</v>
      </c>
      <c r="I60" s="31">
        <v>118.76</v>
      </c>
      <c r="J60" s="32">
        <v>5697.00235769619</v>
      </c>
      <c r="K60" s="33">
        <f t="shared" si="0"/>
        <v>676576</v>
      </c>
      <c r="L60" s="16" t="s">
        <v>24</v>
      </c>
      <c r="M60" s="2">
        <v>50</v>
      </c>
    </row>
    <row r="61" ht="18" customHeight="1" spans="1:13">
      <c r="A61" s="16">
        <v>6</v>
      </c>
      <c r="B61" s="16" t="s">
        <v>134</v>
      </c>
      <c r="C61" s="16" t="s">
        <v>318</v>
      </c>
      <c r="D61" s="17" t="s">
        <v>50</v>
      </c>
      <c r="E61" s="16"/>
      <c r="F61" s="16">
        <v>2.9</v>
      </c>
      <c r="G61" s="18">
        <v>94.81</v>
      </c>
      <c r="H61" s="18">
        <v>26.7485</v>
      </c>
      <c r="I61" s="31">
        <v>121.56</v>
      </c>
      <c r="J61" s="32">
        <v>5787.00230338927</v>
      </c>
      <c r="K61" s="33">
        <f t="shared" si="0"/>
        <v>703468</v>
      </c>
      <c r="L61" s="16" t="s">
        <v>24</v>
      </c>
      <c r="M61" s="2">
        <v>50</v>
      </c>
    </row>
    <row r="62" ht="18" customHeight="1" spans="1:13">
      <c r="A62" s="16">
        <v>6</v>
      </c>
      <c r="B62" s="16" t="s">
        <v>136</v>
      </c>
      <c r="C62" s="16" t="s">
        <v>319</v>
      </c>
      <c r="D62" s="19" t="s">
        <v>53</v>
      </c>
      <c r="E62" s="16"/>
      <c r="F62" s="16">
        <v>2.9</v>
      </c>
      <c r="G62" s="18">
        <v>101.325</v>
      </c>
      <c r="H62" s="18">
        <v>28.58656</v>
      </c>
      <c r="I62" s="31">
        <v>129.91</v>
      </c>
      <c r="J62" s="32">
        <v>5829.00084674005</v>
      </c>
      <c r="K62" s="33">
        <f t="shared" si="0"/>
        <v>757245.5</v>
      </c>
      <c r="L62" s="16" t="s">
        <v>24</v>
      </c>
      <c r="M62" s="2">
        <v>50</v>
      </c>
    </row>
    <row r="63" ht="18" customHeight="1" spans="1:13">
      <c r="A63" s="16">
        <v>6</v>
      </c>
      <c r="B63" s="16" t="s">
        <v>138</v>
      </c>
      <c r="C63" s="16" t="s">
        <v>320</v>
      </c>
      <c r="D63" s="17" t="s">
        <v>38</v>
      </c>
      <c r="E63" s="16"/>
      <c r="F63" s="16">
        <v>2.9</v>
      </c>
      <c r="G63" s="18">
        <v>103.1</v>
      </c>
      <c r="H63" s="18">
        <v>29.08734</v>
      </c>
      <c r="I63" s="31">
        <v>132.19</v>
      </c>
      <c r="J63" s="32">
        <v>5944.99962175656</v>
      </c>
      <c r="K63" s="33">
        <f t="shared" si="0"/>
        <v>785869.5</v>
      </c>
      <c r="L63" s="16" t="s">
        <v>24</v>
      </c>
      <c r="M63" s="2">
        <v>50</v>
      </c>
    </row>
    <row r="64" ht="18" customHeight="1" spans="1:13">
      <c r="A64" s="16">
        <v>6</v>
      </c>
      <c r="B64" s="16" t="s">
        <v>140</v>
      </c>
      <c r="C64" s="16" t="s">
        <v>321</v>
      </c>
      <c r="D64" s="17" t="s">
        <v>41</v>
      </c>
      <c r="E64" s="16"/>
      <c r="F64" s="16">
        <v>2.9</v>
      </c>
      <c r="G64" s="18">
        <v>91.825</v>
      </c>
      <c r="H64" s="18">
        <v>25.90635</v>
      </c>
      <c r="I64" s="31">
        <v>117.73</v>
      </c>
      <c r="J64" s="32">
        <v>5878.99855601801</v>
      </c>
      <c r="K64" s="33">
        <f t="shared" si="0"/>
        <v>692134.5</v>
      </c>
      <c r="L64" s="16" t="s">
        <v>24</v>
      </c>
      <c r="M64" s="2">
        <v>50</v>
      </c>
    </row>
    <row r="65" ht="18" customHeight="1" spans="1:13">
      <c r="A65" s="16">
        <v>6</v>
      </c>
      <c r="B65" s="16" t="s">
        <v>142</v>
      </c>
      <c r="C65" s="16" t="s">
        <v>322</v>
      </c>
      <c r="D65" s="17" t="s">
        <v>44</v>
      </c>
      <c r="E65" s="16"/>
      <c r="F65" s="16">
        <v>2.9</v>
      </c>
      <c r="G65" s="18">
        <v>92.63</v>
      </c>
      <c r="H65" s="18">
        <v>26.13346</v>
      </c>
      <c r="I65" s="31">
        <v>118.76</v>
      </c>
      <c r="J65" s="32">
        <v>5832.99932637252</v>
      </c>
      <c r="K65" s="33">
        <f t="shared" si="0"/>
        <v>692727</v>
      </c>
      <c r="L65" s="16" t="s">
        <v>24</v>
      </c>
      <c r="M65" s="2">
        <v>50</v>
      </c>
    </row>
    <row r="66" ht="18" customHeight="1" spans="1:13">
      <c r="A66" s="16">
        <v>6</v>
      </c>
      <c r="B66" s="16" t="s">
        <v>144</v>
      </c>
      <c r="C66" s="16" t="s">
        <v>323</v>
      </c>
      <c r="D66" s="17" t="s">
        <v>47</v>
      </c>
      <c r="E66" s="16"/>
      <c r="F66" s="16">
        <v>2.9</v>
      </c>
      <c r="G66" s="18">
        <v>92.63</v>
      </c>
      <c r="H66" s="18">
        <v>26.13346</v>
      </c>
      <c r="I66" s="31">
        <v>118.76</v>
      </c>
      <c r="J66" s="32">
        <v>5763.00101044123</v>
      </c>
      <c r="K66" s="33">
        <f t="shared" si="0"/>
        <v>684414</v>
      </c>
      <c r="L66" s="16" t="s">
        <v>24</v>
      </c>
      <c r="M66" s="2">
        <v>50</v>
      </c>
    </row>
    <row r="67" ht="18" customHeight="1" spans="1:13">
      <c r="A67" s="16">
        <v>6</v>
      </c>
      <c r="B67" s="16" t="s">
        <v>146</v>
      </c>
      <c r="C67" s="16" t="s">
        <v>324</v>
      </c>
      <c r="D67" s="17" t="s">
        <v>50</v>
      </c>
      <c r="E67" s="16"/>
      <c r="F67" s="16">
        <v>2.9</v>
      </c>
      <c r="G67" s="18">
        <v>94.81</v>
      </c>
      <c r="H67" s="18">
        <v>26.7485</v>
      </c>
      <c r="I67" s="31">
        <v>121.56</v>
      </c>
      <c r="J67" s="32">
        <v>5855.99703849951</v>
      </c>
      <c r="K67" s="33">
        <f t="shared" si="0"/>
        <v>711855</v>
      </c>
      <c r="L67" s="16" t="s">
        <v>24</v>
      </c>
      <c r="M67" s="2">
        <v>50</v>
      </c>
    </row>
    <row r="68" ht="18" customHeight="1" spans="1:13">
      <c r="A68" s="16">
        <v>6</v>
      </c>
      <c r="B68" s="16" t="s">
        <v>148</v>
      </c>
      <c r="C68" s="16" t="s">
        <v>325</v>
      </c>
      <c r="D68" s="19" t="s">
        <v>53</v>
      </c>
      <c r="E68" s="16"/>
      <c r="F68" s="16">
        <v>2.9</v>
      </c>
      <c r="G68" s="18">
        <v>101.325</v>
      </c>
      <c r="H68" s="18">
        <v>28.58656</v>
      </c>
      <c r="I68" s="31">
        <v>129.91</v>
      </c>
      <c r="J68" s="32">
        <v>5899.0031560311</v>
      </c>
      <c r="K68" s="33">
        <f t="shared" si="0"/>
        <v>766339.5</v>
      </c>
      <c r="L68" s="16" t="s">
        <v>24</v>
      </c>
      <c r="M68" s="2">
        <v>50</v>
      </c>
    </row>
    <row r="69" ht="18" customHeight="1" spans="1:13">
      <c r="A69" s="16">
        <v>6</v>
      </c>
      <c r="B69" s="16" t="s">
        <v>150</v>
      </c>
      <c r="C69" s="16" t="s">
        <v>326</v>
      </c>
      <c r="D69" s="17" t="s">
        <v>38</v>
      </c>
      <c r="E69" s="16"/>
      <c r="F69" s="16">
        <v>2.9</v>
      </c>
      <c r="G69" s="18">
        <v>103.1</v>
      </c>
      <c r="H69" s="18">
        <v>29.08734</v>
      </c>
      <c r="I69" s="31">
        <v>132.19</v>
      </c>
      <c r="J69" s="32">
        <v>5992.00015129737</v>
      </c>
      <c r="K69" s="33">
        <f t="shared" si="0"/>
        <v>792082.5</v>
      </c>
      <c r="L69" s="16" t="s">
        <v>24</v>
      </c>
      <c r="M69" s="2">
        <v>50</v>
      </c>
    </row>
    <row r="70" ht="18" customHeight="1" spans="1:13">
      <c r="A70" s="16">
        <v>6</v>
      </c>
      <c r="B70" s="16" t="s">
        <v>152</v>
      </c>
      <c r="C70" s="16" t="s">
        <v>327</v>
      </c>
      <c r="D70" s="17" t="s">
        <v>41</v>
      </c>
      <c r="E70" s="16"/>
      <c r="F70" s="16">
        <v>2.9</v>
      </c>
      <c r="G70" s="18">
        <v>91.825</v>
      </c>
      <c r="H70" s="18">
        <v>25.90635</v>
      </c>
      <c r="I70" s="31">
        <v>117.73</v>
      </c>
      <c r="J70" s="32">
        <v>5925.00212350293</v>
      </c>
      <c r="K70" s="33">
        <f t="shared" si="0"/>
        <v>697550.5</v>
      </c>
      <c r="L70" s="16" t="s">
        <v>24</v>
      </c>
      <c r="M70" s="2">
        <v>50</v>
      </c>
    </row>
    <row r="71" ht="18" customHeight="1" spans="1:13">
      <c r="A71" s="16">
        <v>6</v>
      </c>
      <c r="B71" s="16" t="s">
        <v>154</v>
      </c>
      <c r="C71" s="16" t="s">
        <v>328</v>
      </c>
      <c r="D71" s="17" t="s">
        <v>44</v>
      </c>
      <c r="E71" s="16"/>
      <c r="F71" s="16">
        <v>2.9</v>
      </c>
      <c r="G71" s="18">
        <v>92.63</v>
      </c>
      <c r="H71" s="18">
        <v>26.13346</v>
      </c>
      <c r="I71" s="31">
        <v>118.76</v>
      </c>
      <c r="J71" s="32">
        <v>5877.99764230381</v>
      </c>
      <c r="K71" s="33">
        <f t="shared" si="0"/>
        <v>698071</v>
      </c>
      <c r="L71" s="16" t="s">
        <v>24</v>
      </c>
      <c r="M71" s="2">
        <v>50</v>
      </c>
    </row>
    <row r="72" ht="18" customHeight="1" spans="1:13">
      <c r="A72" s="16">
        <v>6</v>
      </c>
      <c r="B72" s="16" t="s">
        <v>156</v>
      </c>
      <c r="C72" s="16" t="s">
        <v>329</v>
      </c>
      <c r="D72" s="17" t="s">
        <v>47</v>
      </c>
      <c r="E72" s="16"/>
      <c r="F72" s="16">
        <v>2.9</v>
      </c>
      <c r="G72" s="18">
        <v>92.63</v>
      </c>
      <c r="H72" s="18">
        <v>26.13346</v>
      </c>
      <c r="I72" s="31">
        <v>118.76</v>
      </c>
      <c r="J72" s="32">
        <v>5806.99730549006</v>
      </c>
      <c r="K72" s="33">
        <f t="shared" si="0"/>
        <v>689639</v>
      </c>
      <c r="L72" s="16" t="s">
        <v>24</v>
      </c>
      <c r="M72" s="2">
        <v>50</v>
      </c>
    </row>
    <row r="73" ht="18" customHeight="1" spans="1:13">
      <c r="A73" s="16">
        <v>6</v>
      </c>
      <c r="B73" s="16" t="s">
        <v>158</v>
      </c>
      <c r="C73" s="16" t="s">
        <v>330</v>
      </c>
      <c r="D73" s="17" t="s">
        <v>50</v>
      </c>
      <c r="E73" s="16"/>
      <c r="F73" s="16">
        <v>2.9</v>
      </c>
      <c r="G73" s="18">
        <v>94.81</v>
      </c>
      <c r="H73" s="18">
        <v>26.7485</v>
      </c>
      <c r="I73" s="31">
        <v>121.56</v>
      </c>
      <c r="J73" s="32">
        <v>5901.00361961171</v>
      </c>
      <c r="K73" s="33">
        <f t="shared" si="0"/>
        <v>717326</v>
      </c>
      <c r="L73" s="16" t="s">
        <v>24</v>
      </c>
      <c r="M73" s="2">
        <v>50</v>
      </c>
    </row>
    <row r="74" ht="18" customHeight="1" spans="1:13">
      <c r="A74" s="16">
        <v>6</v>
      </c>
      <c r="B74" s="16" t="s">
        <v>160</v>
      </c>
      <c r="C74" s="16" t="s">
        <v>331</v>
      </c>
      <c r="D74" s="19" t="s">
        <v>53</v>
      </c>
      <c r="E74" s="16"/>
      <c r="F74" s="16">
        <v>2.9</v>
      </c>
      <c r="G74" s="18">
        <v>101.325</v>
      </c>
      <c r="H74" s="18">
        <v>28.58656</v>
      </c>
      <c r="I74" s="31">
        <v>129.91</v>
      </c>
      <c r="J74" s="32">
        <v>5945.99722885074</v>
      </c>
      <c r="K74" s="33">
        <f t="shared" ref="K74:K128" si="1">J74*I74</f>
        <v>772444.5</v>
      </c>
      <c r="L74" s="16" t="s">
        <v>24</v>
      </c>
      <c r="M74" s="2">
        <v>50</v>
      </c>
    </row>
    <row r="75" ht="18" customHeight="1" spans="1:13">
      <c r="A75" s="16">
        <v>6</v>
      </c>
      <c r="B75" s="16" t="s">
        <v>162</v>
      </c>
      <c r="C75" s="16" t="s">
        <v>332</v>
      </c>
      <c r="D75" s="17" t="s">
        <v>38</v>
      </c>
      <c r="E75" s="16"/>
      <c r="F75" s="16">
        <v>2.9</v>
      </c>
      <c r="G75" s="18">
        <v>103.1</v>
      </c>
      <c r="H75" s="18">
        <v>29.08734</v>
      </c>
      <c r="I75" s="31">
        <v>132.19</v>
      </c>
      <c r="J75" s="32">
        <v>6014.99735229594</v>
      </c>
      <c r="K75" s="33">
        <f t="shared" si="1"/>
        <v>795122.5</v>
      </c>
      <c r="L75" s="16" t="s">
        <v>24</v>
      </c>
      <c r="M75" s="2">
        <v>50</v>
      </c>
    </row>
    <row r="76" ht="18" customHeight="1" spans="1:13">
      <c r="A76" s="16">
        <v>6</v>
      </c>
      <c r="B76" s="16" t="s">
        <v>164</v>
      </c>
      <c r="C76" s="16" t="s">
        <v>333</v>
      </c>
      <c r="D76" s="17" t="s">
        <v>41</v>
      </c>
      <c r="E76" s="16"/>
      <c r="F76" s="16">
        <v>2.9</v>
      </c>
      <c r="G76" s="18">
        <v>91.825</v>
      </c>
      <c r="H76" s="18">
        <v>25.90635</v>
      </c>
      <c r="I76" s="31">
        <v>117.73</v>
      </c>
      <c r="J76" s="32">
        <v>5947.00161386223</v>
      </c>
      <c r="K76" s="33">
        <f t="shared" si="1"/>
        <v>700140.5</v>
      </c>
      <c r="L76" s="16" t="s">
        <v>24</v>
      </c>
      <c r="M76" s="2">
        <v>50</v>
      </c>
    </row>
    <row r="77" ht="18" customHeight="1" spans="1:13">
      <c r="A77" s="16">
        <v>6</v>
      </c>
      <c r="B77" s="16" t="s">
        <v>166</v>
      </c>
      <c r="C77" s="16" t="s">
        <v>334</v>
      </c>
      <c r="D77" s="17" t="s">
        <v>44</v>
      </c>
      <c r="E77" s="16"/>
      <c r="F77" s="16">
        <v>2.9</v>
      </c>
      <c r="G77" s="18">
        <v>92.63</v>
      </c>
      <c r="H77" s="18">
        <v>26.13346</v>
      </c>
      <c r="I77" s="31">
        <v>118.76</v>
      </c>
      <c r="J77" s="32">
        <v>5900</v>
      </c>
      <c r="K77" s="33">
        <f t="shared" si="1"/>
        <v>700684</v>
      </c>
      <c r="L77" s="16" t="s">
        <v>24</v>
      </c>
      <c r="M77" s="2">
        <v>50</v>
      </c>
    </row>
    <row r="78" ht="18" customHeight="1" spans="1:13">
      <c r="A78" s="16">
        <v>6</v>
      </c>
      <c r="B78" s="16" t="s">
        <v>168</v>
      </c>
      <c r="C78" s="16" t="s">
        <v>335</v>
      </c>
      <c r="D78" s="17" t="s">
        <v>47</v>
      </c>
      <c r="E78" s="16"/>
      <c r="F78" s="16">
        <v>2.9</v>
      </c>
      <c r="G78" s="18">
        <v>92.63</v>
      </c>
      <c r="H78" s="18">
        <v>26.13346</v>
      </c>
      <c r="I78" s="31">
        <v>118.76</v>
      </c>
      <c r="J78" s="32">
        <v>5828.99966318626</v>
      </c>
      <c r="K78" s="33">
        <f t="shared" si="1"/>
        <v>692252</v>
      </c>
      <c r="L78" s="16" t="s">
        <v>24</v>
      </c>
      <c r="M78" s="2">
        <v>50</v>
      </c>
    </row>
    <row r="79" ht="18" customHeight="1" spans="1:13">
      <c r="A79" s="16">
        <v>6</v>
      </c>
      <c r="B79" s="16" t="s">
        <v>170</v>
      </c>
      <c r="C79" s="16" t="s">
        <v>336</v>
      </c>
      <c r="D79" s="17" t="s">
        <v>50</v>
      </c>
      <c r="E79" s="16"/>
      <c r="F79" s="16">
        <v>2.9</v>
      </c>
      <c r="G79" s="18">
        <v>94.81</v>
      </c>
      <c r="H79" s="18">
        <v>26.7485</v>
      </c>
      <c r="I79" s="31">
        <v>121.56</v>
      </c>
      <c r="J79" s="32">
        <v>5923.99638038829</v>
      </c>
      <c r="K79" s="33">
        <f t="shared" si="1"/>
        <v>720121</v>
      </c>
      <c r="L79" s="16" t="s">
        <v>24</v>
      </c>
      <c r="M79" s="2">
        <v>50</v>
      </c>
    </row>
    <row r="80" ht="18" customHeight="1" spans="1:13">
      <c r="A80" s="16">
        <v>6</v>
      </c>
      <c r="B80" s="16" t="s">
        <v>172</v>
      </c>
      <c r="C80" s="16" t="s">
        <v>337</v>
      </c>
      <c r="D80" s="19" t="s">
        <v>53</v>
      </c>
      <c r="E80" s="16"/>
      <c r="F80" s="16">
        <v>2.9</v>
      </c>
      <c r="G80" s="18">
        <v>101.325</v>
      </c>
      <c r="H80" s="18">
        <v>28.58656</v>
      </c>
      <c r="I80" s="31">
        <v>129.91</v>
      </c>
      <c r="J80" s="32">
        <v>5967.99707489801</v>
      </c>
      <c r="K80" s="33">
        <f t="shared" si="1"/>
        <v>775302.5</v>
      </c>
      <c r="L80" s="16" t="s">
        <v>24</v>
      </c>
      <c r="M80" s="2">
        <v>50</v>
      </c>
    </row>
    <row r="81" ht="18" customHeight="1" spans="1:13">
      <c r="A81" s="16">
        <v>6</v>
      </c>
      <c r="B81" s="16" t="s">
        <v>174</v>
      </c>
      <c r="C81" s="16" t="s">
        <v>338</v>
      </c>
      <c r="D81" s="17" t="s">
        <v>38</v>
      </c>
      <c r="E81" s="16"/>
      <c r="F81" s="16">
        <v>2.9</v>
      </c>
      <c r="G81" s="18">
        <v>103.1</v>
      </c>
      <c r="H81" s="18">
        <v>29.08734</v>
      </c>
      <c r="I81" s="31">
        <v>132.19</v>
      </c>
      <c r="J81" s="32">
        <v>6038.00211816325</v>
      </c>
      <c r="K81" s="33">
        <f t="shared" si="1"/>
        <v>798163.5</v>
      </c>
      <c r="L81" s="16" t="s">
        <v>24</v>
      </c>
      <c r="M81" s="2">
        <v>50</v>
      </c>
    </row>
    <row r="82" ht="18" customHeight="1" spans="1:13">
      <c r="A82" s="16">
        <v>6</v>
      </c>
      <c r="B82" s="16" t="s">
        <v>176</v>
      </c>
      <c r="C82" s="16" t="s">
        <v>339</v>
      </c>
      <c r="D82" s="17" t="s">
        <v>41</v>
      </c>
      <c r="E82" s="16"/>
      <c r="F82" s="16">
        <v>2.9</v>
      </c>
      <c r="G82" s="18">
        <v>91.825</v>
      </c>
      <c r="H82" s="18">
        <v>25.90635</v>
      </c>
      <c r="I82" s="31">
        <v>117.73</v>
      </c>
      <c r="J82" s="32">
        <v>5970.00339760469</v>
      </c>
      <c r="K82" s="33">
        <f t="shared" si="1"/>
        <v>702848.5</v>
      </c>
      <c r="L82" s="16" t="s">
        <v>24</v>
      </c>
      <c r="M82" s="2">
        <v>50</v>
      </c>
    </row>
    <row r="83" ht="18" customHeight="1" spans="1:13">
      <c r="A83" s="16">
        <v>6</v>
      </c>
      <c r="B83" s="16" t="s">
        <v>178</v>
      </c>
      <c r="C83" s="16" t="s">
        <v>340</v>
      </c>
      <c r="D83" s="17" t="s">
        <v>44</v>
      </c>
      <c r="E83" s="16"/>
      <c r="F83" s="16">
        <v>2.9</v>
      </c>
      <c r="G83" s="18">
        <v>92.63</v>
      </c>
      <c r="H83" s="18">
        <v>26.13346</v>
      </c>
      <c r="I83" s="31">
        <v>118.76</v>
      </c>
      <c r="J83" s="32">
        <v>5922.00235769619</v>
      </c>
      <c r="K83" s="33">
        <f t="shared" si="1"/>
        <v>703297</v>
      </c>
      <c r="L83" s="16" t="s">
        <v>24</v>
      </c>
      <c r="M83" s="2">
        <v>50</v>
      </c>
    </row>
    <row r="84" ht="18" customHeight="1" spans="1:13">
      <c r="A84" s="16">
        <v>6</v>
      </c>
      <c r="B84" s="16" t="s">
        <v>180</v>
      </c>
      <c r="C84" s="16" t="s">
        <v>341</v>
      </c>
      <c r="D84" s="17" t="s">
        <v>47</v>
      </c>
      <c r="E84" s="16"/>
      <c r="F84" s="16">
        <v>2.9</v>
      </c>
      <c r="G84" s="18">
        <v>92.63</v>
      </c>
      <c r="H84" s="18">
        <v>26.13346</v>
      </c>
      <c r="I84" s="31">
        <v>118.76</v>
      </c>
      <c r="J84" s="32">
        <v>5850</v>
      </c>
      <c r="K84" s="33">
        <f t="shared" si="1"/>
        <v>694746</v>
      </c>
      <c r="L84" s="16" t="s">
        <v>24</v>
      </c>
      <c r="M84" s="2">
        <v>50</v>
      </c>
    </row>
    <row r="85" ht="18" customHeight="1" spans="1:13">
      <c r="A85" s="16">
        <v>6</v>
      </c>
      <c r="B85" s="16" t="s">
        <v>182</v>
      </c>
      <c r="C85" s="16" t="s">
        <v>342</v>
      </c>
      <c r="D85" s="17" t="s">
        <v>50</v>
      </c>
      <c r="E85" s="16"/>
      <c r="F85" s="16">
        <v>2.9</v>
      </c>
      <c r="G85" s="18">
        <v>94.81</v>
      </c>
      <c r="H85" s="18">
        <v>26.7485</v>
      </c>
      <c r="I85" s="31">
        <v>121.56</v>
      </c>
      <c r="J85" s="32">
        <v>5946.00197433366</v>
      </c>
      <c r="K85" s="33">
        <f t="shared" si="1"/>
        <v>722796</v>
      </c>
      <c r="L85" s="16" t="s">
        <v>24</v>
      </c>
      <c r="M85" s="2">
        <v>50</v>
      </c>
    </row>
    <row r="86" ht="18" customHeight="1" spans="1:13">
      <c r="A86" s="16">
        <v>6</v>
      </c>
      <c r="B86" s="16" t="s">
        <v>184</v>
      </c>
      <c r="C86" s="16" t="s">
        <v>343</v>
      </c>
      <c r="D86" s="19" t="s">
        <v>53</v>
      </c>
      <c r="E86" s="16"/>
      <c r="F86" s="16">
        <v>2.9</v>
      </c>
      <c r="G86" s="18">
        <v>101.325</v>
      </c>
      <c r="H86" s="18">
        <v>28.58656</v>
      </c>
      <c r="I86" s="31">
        <v>129.91</v>
      </c>
      <c r="J86" s="32">
        <v>5990.99761373258</v>
      </c>
      <c r="K86" s="33">
        <f t="shared" si="1"/>
        <v>778290.5</v>
      </c>
      <c r="L86" s="16" t="s">
        <v>24</v>
      </c>
      <c r="M86" s="2">
        <v>50</v>
      </c>
    </row>
    <row r="87" ht="18" customHeight="1" spans="1:13">
      <c r="A87" s="16">
        <v>6</v>
      </c>
      <c r="B87" s="16" t="s">
        <v>186</v>
      </c>
      <c r="C87" s="16" t="s">
        <v>344</v>
      </c>
      <c r="D87" s="17" t="s">
        <v>38</v>
      </c>
      <c r="E87" s="16"/>
      <c r="F87" s="16">
        <v>2.9</v>
      </c>
      <c r="G87" s="18">
        <v>103.1</v>
      </c>
      <c r="H87" s="18">
        <v>29.08734</v>
      </c>
      <c r="I87" s="31">
        <v>132.19</v>
      </c>
      <c r="J87" s="32">
        <v>5906.00272335275</v>
      </c>
      <c r="K87" s="33">
        <f t="shared" si="1"/>
        <v>780714.5</v>
      </c>
      <c r="L87" s="16" t="s">
        <v>24</v>
      </c>
      <c r="M87" s="2">
        <v>50</v>
      </c>
    </row>
    <row r="88" ht="18" customHeight="1" spans="1:13">
      <c r="A88" s="16">
        <v>6</v>
      </c>
      <c r="B88" s="16" t="s">
        <v>188</v>
      </c>
      <c r="C88" s="16" t="s">
        <v>345</v>
      </c>
      <c r="D88" s="17" t="s">
        <v>41</v>
      </c>
      <c r="E88" s="16"/>
      <c r="F88" s="16">
        <v>2.9</v>
      </c>
      <c r="G88" s="18">
        <v>91.825</v>
      </c>
      <c r="H88" s="18">
        <v>25.90635</v>
      </c>
      <c r="I88" s="31">
        <v>117.73</v>
      </c>
      <c r="J88" s="32">
        <v>5840.99634757496</v>
      </c>
      <c r="K88" s="33">
        <f t="shared" si="1"/>
        <v>687660.5</v>
      </c>
      <c r="L88" s="16" t="s">
        <v>24</v>
      </c>
      <c r="M88" s="2">
        <v>50</v>
      </c>
    </row>
    <row r="89" ht="18" customHeight="1" spans="1:13">
      <c r="A89" s="16">
        <v>6</v>
      </c>
      <c r="B89" s="16" t="s">
        <v>190</v>
      </c>
      <c r="C89" s="16" t="s">
        <v>346</v>
      </c>
      <c r="D89" s="17" t="s">
        <v>44</v>
      </c>
      <c r="E89" s="16"/>
      <c r="F89" s="16">
        <v>2.9</v>
      </c>
      <c r="G89" s="18">
        <v>92.63</v>
      </c>
      <c r="H89" s="18">
        <v>26.13346</v>
      </c>
      <c r="I89" s="31">
        <v>118.76</v>
      </c>
      <c r="J89" s="32">
        <v>5796.00033681374</v>
      </c>
      <c r="K89" s="33">
        <f t="shared" si="1"/>
        <v>688333</v>
      </c>
      <c r="L89" s="16" t="s">
        <v>24</v>
      </c>
      <c r="M89" s="2">
        <v>50</v>
      </c>
    </row>
    <row r="90" ht="18" customHeight="1" spans="1:13">
      <c r="A90" s="16">
        <v>6</v>
      </c>
      <c r="B90" s="16" t="s">
        <v>192</v>
      </c>
      <c r="C90" s="16" t="s">
        <v>347</v>
      </c>
      <c r="D90" s="17" t="s">
        <v>47</v>
      </c>
      <c r="E90" s="16"/>
      <c r="F90" s="16">
        <v>2.9</v>
      </c>
      <c r="G90" s="18">
        <v>92.63</v>
      </c>
      <c r="H90" s="18">
        <v>26.13346</v>
      </c>
      <c r="I90" s="31">
        <v>118.76</v>
      </c>
      <c r="J90" s="32">
        <v>5727.99764230381</v>
      </c>
      <c r="K90" s="33">
        <f t="shared" si="1"/>
        <v>680257</v>
      </c>
      <c r="L90" s="16" t="s">
        <v>24</v>
      </c>
      <c r="M90" s="2">
        <v>50</v>
      </c>
    </row>
    <row r="91" ht="18" customHeight="1" spans="1:13">
      <c r="A91" s="16">
        <v>6</v>
      </c>
      <c r="B91" s="16" t="s">
        <v>194</v>
      </c>
      <c r="C91" s="16" t="s">
        <v>348</v>
      </c>
      <c r="D91" s="17" t="s">
        <v>50</v>
      </c>
      <c r="E91" s="16"/>
      <c r="F91" s="16">
        <v>2.9</v>
      </c>
      <c r="G91" s="18">
        <v>94.81</v>
      </c>
      <c r="H91" s="18">
        <v>26.7485</v>
      </c>
      <c r="I91" s="31">
        <v>121.56</v>
      </c>
      <c r="J91" s="32">
        <v>5819.00296150049</v>
      </c>
      <c r="K91" s="33">
        <f t="shared" si="1"/>
        <v>707358</v>
      </c>
      <c r="L91" s="16" t="s">
        <v>24</v>
      </c>
      <c r="M91" s="2">
        <v>50</v>
      </c>
    </row>
    <row r="92" ht="18" customHeight="1" spans="1:13">
      <c r="A92" s="16">
        <v>6</v>
      </c>
      <c r="B92" s="16" t="s">
        <v>196</v>
      </c>
      <c r="C92" s="16" t="s">
        <v>349</v>
      </c>
      <c r="D92" s="19" t="s">
        <v>53</v>
      </c>
      <c r="E92" s="16"/>
      <c r="F92" s="16">
        <v>2.9</v>
      </c>
      <c r="G92" s="18">
        <v>101.325</v>
      </c>
      <c r="H92" s="18">
        <v>28.58656</v>
      </c>
      <c r="I92" s="31">
        <v>129.91</v>
      </c>
      <c r="J92" s="32">
        <v>5862.00061581095</v>
      </c>
      <c r="K92" s="33">
        <f t="shared" si="1"/>
        <v>761532.5</v>
      </c>
      <c r="L92" s="16" t="s">
        <v>24</v>
      </c>
      <c r="M92" s="2">
        <v>50</v>
      </c>
    </row>
    <row r="93" ht="18" customHeight="1" spans="1:13">
      <c r="A93" s="16">
        <v>6</v>
      </c>
      <c r="B93" s="16" t="s">
        <v>198</v>
      </c>
      <c r="C93" s="16" t="s">
        <v>350</v>
      </c>
      <c r="D93" s="17" t="s">
        <v>38</v>
      </c>
      <c r="E93" s="16"/>
      <c r="F93" s="16">
        <v>2.9</v>
      </c>
      <c r="G93" s="18">
        <v>103.1</v>
      </c>
      <c r="H93" s="18">
        <v>29.08734</v>
      </c>
      <c r="I93" s="31">
        <v>132.19</v>
      </c>
      <c r="J93" s="32">
        <v>6109.9969740525</v>
      </c>
      <c r="K93" s="33">
        <f t="shared" si="1"/>
        <v>807680.5</v>
      </c>
      <c r="L93" s="16" t="s">
        <v>24</v>
      </c>
      <c r="M93" s="2">
        <v>50</v>
      </c>
    </row>
    <row r="94" ht="18" customHeight="1" spans="1:13">
      <c r="A94" s="16">
        <v>6</v>
      </c>
      <c r="B94" s="16" t="s">
        <v>200</v>
      </c>
      <c r="C94" s="16" t="s">
        <v>351</v>
      </c>
      <c r="D94" s="17" t="s">
        <v>41</v>
      </c>
      <c r="E94" s="16"/>
      <c r="F94" s="16">
        <v>2.9</v>
      </c>
      <c r="G94" s="18">
        <v>91.825</v>
      </c>
      <c r="H94" s="18">
        <v>25.90635</v>
      </c>
      <c r="I94" s="31">
        <v>117.73</v>
      </c>
      <c r="J94" s="32">
        <v>6040.00254820352</v>
      </c>
      <c r="K94" s="33">
        <f t="shared" si="1"/>
        <v>711089.5</v>
      </c>
      <c r="L94" s="16" t="s">
        <v>24</v>
      </c>
      <c r="M94" s="2">
        <v>50</v>
      </c>
    </row>
    <row r="95" ht="18" customHeight="1" spans="1:13">
      <c r="A95" s="16">
        <v>6</v>
      </c>
      <c r="B95" s="16" t="s">
        <v>202</v>
      </c>
      <c r="C95" s="16" t="s">
        <v>352</v>
      </c>
      <c r="D95" s="17" t="s">
        <v>44</v>
      </c>
      <c r="E95" s="16"/>
      <c r="F95" s="16">
        <v>2.9</v>
      </c>
      <c r="G95" s="18">
        <v>92.63</v>
      </c>
      <c r="H95" s="18">
        <v>26.13346</v>
      </c>
      <c r="I95" s="31">
        <v>118.76</v>
      </c>
      <c r="J95" s="32">
        <v>5989.99663186258</v>
      </c>
      <c r="K95" s="33">
        <f t="shared" si="1"/>
        <v>711372</v>
      </c>
      <c r="L95" s="16" t="s">
        <v>24</v>
      </c>
      <c r="M95" s="2">
        <v>50</v>
      </c>
    </row>
    <row r="96" ht="18" customHeight="1" spans="1:13">
      <c r="A96" s="16">
        <v>6</v>
      </c>
      <c r="B96" s="16" t="s">
        <v>204</v>
      </c>
      <c r="C96" s="16" t="s">
        <v>353</v>
      </c>
      <c r="D96" s="17" t="s">
        <v>47</v>
      </c>
      <c r="E96" s="16"/>
      <c r="F96" s="16">
        <v>2.9</v>
      </c>
      <c r="G96" s="18">
        <v>92.63</v>
      </c>
      <c r="H96" s="18">
        <v>26.13346</v>
      </c>
      <c r="I96" s="31">
        <v>118.76</v>
      </c>
      <c r="J96" s="32">
        <v>5915.99865274503</v>
      </c>
      <c r="K96" s="33">
        <f t="shared" si="1"/>
        <v>702584</v>
      </c>
      <c r="L96" s="16" t="s">
        <v>24</v>
      </c>
      <c r="M96" s="2">
        <v>50</v>
      </c>
    </row>
    <row r="97" ht="18" customHeight="1" spans="1:13">
      <c r="A97" s="16">
        <v>6</v>
      </c>
      <c r="B97" s="16" t="s">
        <v>206</v>
      </c>
      <c r="C97" s="16" t="s">
        <v>354</v>
      </c>
      <c r="D97" s="17" t="s">
        <v>50</v>
      </c>
      <c r="E97" s="16"/>
      <c r="F97" s="16">
        <v>2.9</v>
      </c>
      <c r="G97" s="18">
        <v>94.81</v>
      </c>
      <c r="H97" s="18">
        <v>26.7485</v>
      </c>
      <c r="I97" s="31">
        <v>121.56</v>
      </c>
      <c r="J97" s="32">
        <v>6014.9967094439</v>
      </c>
      <c r="K97" s="33">
        <f t="shared" si="1"/>
        <v>731183</v>
      </c>
      <c r="L97" s="16" t="s">
        <v>24</v>
      </c>
      <c r="M97" s="2">
        <v>50</v>
      </c>
    </row>
    <row r="98" ht="18" customHeight="1" spans="1:13">
      <c r="A98" s="16">
        <v>6</v>
      </c>
      <c r="B98" s="16" t="s">
        <v>208</v>
      </c>
      <c r="C98" s="16" t="s">
        <v>355</v>
      </c>
      <c r="D98" s="19" t="s">
        <v>53</v>
      </c>
      <c r="E98" s="16"/>
      <c r="F98" s="16">
        <v>2.9</v>
      </c>
      <c r="G98" s="18">
        <v>101.325</v>
      </c>
      <c r="H98" s="18">
        <v>28.58656</v>
      </c>
      <c r="I98" s="31">
        <v>129.91</v>
      </c>
      <c r="J98" s="32">
        <v>6060.99992302363</v>
      </c>
      <c r="K98" s="33">
        <f t="shared" si="1"/>
        <v>787384.5</v>
      </c>
      <c r="L98" s="16" t="s">
        <v>24</v>
      </c>
      <c r="M98" s="2">
        <v>50</v>
      </c>
    </row>
    <row r="99" ht="18" customHeight="1" spans="1:13">
      <c r="A99" s="16">
        <v>6</v>
      </c>
      <c r="B99" s="16" t="s">
        <v>210</v>
      </c>
      <c r="C99" s="16" t="s">
        <v>356</v>
      </c>
      <c r="D99" s="17" t="s">
        <v>38</v>
      </c>
      <c r="E99" s="16"/>
      <c r="F99" s="16">
        <v>2.9</v>
      </c>
      <c r="G99" s="18">
        <v>103.1</v>
      </c>
      <c r="H99" s="18">
        <v>29.08734</v>
      </c>
      <c r="I99" s="31">
        <v>132.19</v>
      </c>
      <c r="J99" s="32">
        <v>6133.00173991981</v>
      </c>
      <c r="K99" s="33">
        <f t="shared" si="1"/>
        <v>810721.5</v>
      </c>
      <c r="L99" s="16" t="s">
        <v>24</v>
      </c>
      <c r="M99" s="2">
        <v>50</v>
      </c>
    </row>
    <row r="100" ht="18" customHeight="1" spans="1:13">
      <c r="A100" s="16">
        <v>6</v>
      </c>
      <c r="B100" s="16" t="s">
        <v>212</v>
      </c>
      <c r="C100" s="16" t="s">
        <v>357</v>
      </c>
      <c r="D100" s="17" t="s">
        <v>41</v>
      </c>
      <c r="E100" s="16"/>
      <c r="F100" s="16">
        <v>2.9</v>
      </c>
      <c r="G100" s="18">
        <v>91.825</v>
      </c>
      <c r="H100" s="18">
        <v>25.90635</v>
      </c>
      <c r="I100" s="31">
        <v>117.73</v>
      </c>
      <c r="J100" s="32">
        <v>6062.00203856281</v>
      </c>
      <c r="K100" s="33">
        <f t="shared" si="1"/>
        <v>713679.5</v>
      </c>
      <c r="L100" s="16" t="s">
        <v>24</v>
      </c>
      <c r="M100" s="2">
        <v>50</v>
      </c>
    </row>
    <row r="101" ht="18" customHeight="1" spans="1:13">
      <c r="A101" s="16">
        <v>6</v>
      </c>
      <c r="B101" s="16" t="s">
        <v>214</v>
      </c>
      <c r="C101" s="16" t="s">
        <v>358</v>
      </c>
      <c r="D101" s="17" t="s">
        <v>44</v>
      </c>
      <c r="E101" s="16"/>
      <c r="F101" s="16">
        <v>2.9</v>
      </c>
      <c r="G101" s="18">
        <v>92.63</v>
      </c>
      <c r="H101" s="18">
        <v>26.13346</v>
      </c>
      <c r="I101" s="31">
        <v>118.76</v>
      </c>
      <c r="J101" s="32">
        <v>6013.00101044123</v>
      </c>
      <c r="K101" s="33">
        <f t="shared" si="1"/>
        <v>714104</v>
      </c>
      <c r="L101" s="16" t="s">
        <v>24</v>
      </c>
      <c r="M101" s="2">
        <v>50</v>
      </c>
    </row>
    <row r="102" ht="18" customHeight="1" spans="1:13">
      <c r="A102" s="16">
        <v>6</v>
      </c>
      <c r="B102" s="16" t="s">
        <v>216</v>
      </c>
      <c r="C102" s="16" t="s">
        <v>359</v>
      </c>
      <c r="D102" s="17" t="s">
        <v>47</v>
      </c>
      <c r="E102" s="16"/>
      <c r="F102" s="16">
        <v>2.9</v>
      </c>
      <c r="G102" s="18">
        <v>92.63</v>
      </c>
      <c r="H102" s="18">
        <v>26.13346</v>
      </c>
      <c r="I102" s="31">
        <v>118.76</v>
      </c>
      <c r="J102" s="32">
        <v>5938.00101044123</v>
      </c>
      <c r="K102" s="33">
        <f t="shared" si="1"/>
        <v>705197</v>
      </c>
      <c r="L102" s="16" t="s">
        <v>24</v>
      </c>
      <c r="M102" s="2">
        <v>50</v>
      </c>
    </row>
    <row r="103" ht="18" customHeight="1" spans="1:13">
      <c r="A103" s="16">
        <v>6</v>
      </c>
      <c r="B103" s="16" t="s">
        <v>218</v>
      </c>
      <c r="C103" s="16" t="s">
        <v>360</v>
      </c>
      <c r="D103" s="17" t="s">
        <v>50</v>
      </c>
      <c r="E103" s="16"/>
      <c r="F103" s="16">
        <v>2.9</v>
      </c>
      <c r="G103" s="18">
        <v>94.81</v>
      </c>
      <c r="H103" s="18">
        <v>26.7485</v>
      </c>
      <c r="I103" s="31">
        <v>121.56</v>
      </c>
      <c r="J103" s="32">
        <v>6037.00230338927</v>
      </c>
      <c r="K103" s="33">
        <f t="shared" si="1"/>
        <v>733858</v>
      </c>
      <c r="L103" s="16" t="s">
        <v>24</v>
      </c>
      <c r="M103" s="2">
        <v>50</v>
      </c>
    </row>
    <row r="104" ht="18" customHeight="1" spans="1:13">
      <c r="A104" s="16">
        <v>6</v>
      </c>
      <c r="B104" s="16" t="s">
        <v>220</v>
      </c>
      <c r="C104" s="16" t="s">
        <v>361</v>
      </c>
      <c r="D104" s="19" t="s">
        <v>53</v>
      </c>
      <c r="E104" s="16"/>
      <c r="F104" s="16">
        <v>2.9</v>
      </c>
      <c r="G104" s="18">
        <v>101.325</v>
      </c>
      <c r="H104" s="18">
        <v>28.58656</v>
      </c>
      <c r="I104" s="31">
        <v>129.91</v>
      </c>
      <c r="J104" s="32">
        <v>6084.00046185821</v>
      </c>
      <c r="K104" s="33">
        <f t="shared" si="1"/>
        <v>790372.5</v>
      </c>
      <c r="L104" s="16" t="s">
        <v>24</v>
      </c>
      <c r="M104" s="2">
        <v>50</v>
      </c>
    </row>
    <row r="105" ht="18" customHeight="1" spans="1:13">
      <c r="A105" s="16">
        <v>6</v>
      </c>
      <c r="B105" s="16" t="s">
        <v>222</v>
      </c>
      <c r="C105" s="16" t="s">
        <v>362</v>
      </c>
      <c r="D105" s="17" t="s">
        <v>38</v>
      </c>
      <c r="E105" s="16"/>
      <c r="F105" s="16">
        <v>2.9</v>
      </c>
      <c r="G105" s="18">
        <v>103.1</v>
      </c>
      <c r="H105" s="18">
        <v>29.08734</v>
      </c>
      <c r="I105" s="31">
        <v>132.19</v>
      </c>
      <c r="J105" s="32">
        <v>6105.00416067781</v>
      </c>
      <c r="K105" s="33">
        <f t="shared" si="1"/>
        <v>807020.5</v>
      </c>
      <c r="L105" s="16" t="s">
        <v>24</v>
      </c>
      <c r="M105" s="2">
        <v>50</v>
      </c>
    </row>
    <row r="106" ht="18" customHeight="1" spans="1:13">
      <c r="A106" s="16">
        <v>6</v>
      </c>
      <c r="B106" s="16" t="s">
        <v>224</v>
      </c>
      <c r="C106" s="16" t="s">
        <v>363</v>
      </c>
      <c r="D106" s="17" t="s">
        <v>41</v>
      </c>
      <c r="E106" s="16"/>
      <c r="F106" s="16">
        <v>2.9</v>
      </c>
      <c r="G106" s="18">
        <v>91.825</v>
      </c>
      <c r="H106" s="18">
        <v>25.90635</v>
      </c>
      <c r="I106" s="31">
        <v>117.73</v>
      </c>
      <c r="J106" s="32">
        <v>6034.99957529941</v>
      </c>
      <c r="K106" s="33">
        <f t="shared" si="1"/>
        <v>710500.5</v>
      </c>
      <c r="L106" s="16" t="s">
        <v>24</v>
      </c>
      <c r="M106" s="2">
        <v>50</v>
      </c>
    </row>
    <row r="107" ht="18" customHeight="1" spans="1:13">
      <c r="A107" s="16">
        <v>6</v>
      </c>
      <c r="B107" s="16" t="s">
        <v>226</v>
      </c>
      <c r="C107" s="16" t="s">
        <v>364</v>
      </c>
      <c r="D107" s="17" t="s">
        <v>44</v>
      </c>
      <c r="E107" s="16"/>
      <c r="F107" s="16">
        <v>2.9</v>
      </c>
      <c r="G107" s="18">
        <v>92.63</v>
      </c>
      <c r="H107" s="18">
        <v>26.13346</v>
      </c>
      <c r="I107" s="31">
        <v>118.76</v>
      </c>
      <c r="J107" s="32">
        <v>5985.99696867632</v>
      </c>
      <c r="K107" s="33">
        <f t="shared" si="1"/>
        <v>710897</v>
      </c>
      <c r="L107" s="16" t="s">
        <v>24</v>
      </c>
      <c r="M107" s="2">
        <v>50</v>
      </c>
    </row>
    <row r="108" ht="18" customHeight="1" spans="1:13">
      <c r="A108" s="16">
        <v>6</v>
      </c>
      <c r="B108" s="16" t="s">
        <v>228</v>
      </c>
      <c r="C108" s="16" t="s">
        <v>365</v>
      </c>
      <c r="D108" s="17" t="s">
        <v>47</v>
      </c>
      <c r="E108" s="16"/>
      <c r="F108" s="16">
        <v>2.9</v>
      </c>
      <c r="G108" s="18">
        <v>92.63</v>
      </c>
      <c r="H108" s="18">
        <v>26.13346</v>
      </c>
      <c r="I108" s="31">
        <v>118.76</v>
      </c>
      <c r="J108" s="32">
        <v>5911.99898955877</v>
      </c>
      <c r="K108" s="33">
        <f t="shared" si="1"/>
        <v>702109</v>
      </c>
      <c r="L108" s="16" t="s">
        <v>24</v>
      </c>
      <c r="M108" s="2">
        <v>50</v>
      </c>
    </row>
    <row r="109" ht="18" customHeight="1" spans="1:13">
      <c r="A109" s="16">
        <v>6</v>
      </c>
      <c r="B109" s="16" t="s">
        <v>230</v>
      </c>
      <c r="C109" s="16" t="s">
        <v>366</v>
      </c>
      <c r="D109" s="17" t="s">
        <v>50</v>
      </c>
      <c r="E109" s="16"/>
      <c r="F109" s="16">
        <v>2.9</v>
      </c>
      <c r="G109" s="18">
        <v>94.81</v>
      </c>
      <c r="H109" s="18">
        <v>26.7485</v>
      </c>
      <c r="I109" s="31">
        <v>121.56</v>
      </c>
      <c r="J109" s="32">
        <v>6010.0032905561</v>
      </c>
      <c r="K109" s="33">
        <f t="shared" si="1"/>
        <v>730576</v>
      </c>
      <c r="L109" s="16" t="s">
        <v>24</v>
      </c>
      <c r="M109" s="2">
        <v>50</v>
      </c>
    </row>
    <row r="110" ht="18" customHeight="1" spans="1:13">
      <c r="A110" s="16">
        <v>6</v>
      </c>
      <c r="B110" s="16" t="s">
        <v>232</v>
      </c>
      <c r="C110" s="16" t="s">
        <v>367</v>
      </c>
      <c r="D110" s="19" t="s">
        <v>53</v>
      </c>
      <c r="E110" s="16"/>
      <c r="F110" s="16">
        <v>2.9</v>
      </c>
      <c r="G110" s="18">
        <v>101.325</v>
      </c>
      <c r="H110" s="18">
        <v>28.58656</v>
      </c>
      <c r="I110" s="31">
        <v>129.91</v>
      </c>
      <c r="J110" s="32">
        <v>6056.99715187438</v>
      </c>
      <c r="K110" s="33">
        <f t="shared" si="1"/>
        <v>786864.5</v>
      </c>
      <c r="L110" s="16" t="s">
        <v>24</v>
      </c>
      <c r="M110" s="2">
        <v>50</v>
      </c>
    </row>
    <row r="111" ht="18" customHeight="1" spans="1:13">
      <c r="A111" s="16">
        <v>6</v>
      </c>
      <c r="B111" s="16" t="s">
        <v>234</v>
      </c>
      <c r="C111" s="16" t="s">
        <v>368</v>
      </c>
      <c r="D111" s="17" t="s">
        <v>38</v>
      </c>
      <c r="E111" s="16"/>
      <c r="F111" s="16">
        <v>2.9</v>
      </c>
      <c r="G111" s="18">
        <v>101.715</v>
      </c>
      <c r="H111" s="18">
        <v>28.69659</v>
      </c>
      <c r="I111" s="31">
        <v>130.41</v>
      </c>
      <c r="J111" s="32">
        <v>6023.00053676865</v>
      </c>
      <c r="K111" s="33">
        <f t="shared" si="1"/>
        <v>785459.5</v>
      </c>
      <c r="L111" s="16" t="s">
        <v>24</v>
      </c>
      <c r="M111" s="2">
        <v>50</v>
      </c>
    </row>
    <row r="112" ht="18" customHeight="1" spans="1:13">
      <c r="A112" s="16">
        <v>6</v>
      </c>
      <c r="B112" s="16" t="s">
        <v>236</v>
      </c>
      <c r="C112" s="16" t="s">
        <v>369</v>
      </c>
      <c r="D112" s="17" t="s">
        <v>41</v>
      </c>
      <c r="E112" s="16"/>
      <c r="F112" s="16">
        <v>2.9</v>
      </c>
      <c r="G112" s="18">
        <v>91.825</v>
      </c>
      <c r="H112" s="18">
        <v>25.90635</v>
      </c>
      <c r="I112" s="31">
        <v>117.73</v>
      </c>
      <c r="J112" s="32">
        <v>5955.0029729041</v>
      </c>
      <c r="K112" s="33">
        <f t="shared" si="1"/>
        <v>701082.5</v>
      </c>
      <c r="L112" s="16" t="s">
        <v>24</v>
      </c>
      <c r="M112" s="2">
        <v>50</v>
      </c>
    </row>
    <row r="113" ht="18" customHeight="1" spans="1:13">
      <c r="A113" s="16">
        <v>6</v>
      </c>
      <c r="B113" s="16" t="s">
        <v>238</v>
      </c>
      <c r="C113" s="16" t="s">
        <v>370</v>
      </c>
      <c r="D113" s="17" t="s">
        <v>44</v>
      </c>
      <c r="E113" s="16"/>
      <c r="F113" s="16">
        <v>2.9</v>
      </c>
      <c r="G113" s="18">
        <v>92.63</v>
      </c>
      <c r="H113" s="18">
        <v>26.13346</v>
      </c>
      <c r="I113" s="31">
        <v>118.76</v>
      </c>
      <c r="J113" s="32">
        <v>5906.99730549006</v>
      </c>
      <c r="K113" s="33">
        <f t="shared" si="1"/>
        <v>701515</v>
      </c>
      <c r="L113" s="16" t="s">
        <v>24</v>
      </c>
      <c r="M113" s="2">
        <v>50</v>
      </c>
    </row>
    <row r="114" ht="18" customHeight="1" spans="1:13">
      <c r="A114" s="16">
        <v>6</v>
      </c>
      <c r="B114" s="16" t="s">
        <v>240</v>
      </c>
      <c r="C114" s="16" t="s">
        <v>371</v>
      </c>
      <c r="D114" s="17" t="s">
        <v>47</v>
      </c>
      <c r="E114" s="16"/>
      <c r="F114" s="16">
        <v>2.9</v>
      </c>
      <c r="G114" s="18">
        <v>92.63</v>
      </c>
      <c r="H114" s="18">
        <v>26.13346</v>
      </c>
      <c r="I114" s="31">
        <v>118.76</v>
      </c>
      <c r="J114" s="32">
        <v>5835.99696867632</v>
      </c>
      <c r="K114" s="33">
        <f t="shared" si="1"/>
        <v>693083</v>
      </c>
      <c r="L114" s="16" t="s">
        <v>24</v>
      </c>
      <c r="M114" s="2">
        <v>50</v>
      </c>
    </row>
    <row r="115" ht="18" customHeight="1" spans="1:13">
      <c r="A115" s="16">
        <v>6</v>
      </c>
      <c r="B115" s="16" t="s">
        <v>242</v>
      </c>
      <c r="C115" s="16" t="s">
        <v>372</v>
      </c>
      <c r="D115" s="17" t="s">
        <v>50</v>
      </c>
      <c r="E115" s="16"/>
      <c r="F115" s="16">
        <v>2.9</v>
      </c>
      <c r="G115" s="18">
        <v>94.81</v>
      </c>
      <c r="H115" s="18">
        <v>26.7485</v>
      </c>
      <c r="I115" s="31">
        <v>121.56</v>
      </c>
      <c r="J115" s="32">
        <v>5930.99703849951</v>
      </c>
      <c r="K115" s="33">
        <f t="shared" si="1"/>
        <v>720972</v>
      </c>
      <c r="L115" s="16" t="s">
        <v>24</v>
      </c>
      <c r="M115" s="2">
        <v>50</v>
      </c>
    </row>
    <row r="116" ht="18" customHeight="1" spans="1:13">
      <c r="A116" s="16">
        <v>6</v>
      </c>
      <c r="B116" s="16" t="s">
        <v>244</v>
      </c>
      <c r="C116" s="16" t="s">
        <v>373</v>
      </c>
      <c r="D116" s="19" t="s">
        <v>53</v>
      </c>
      <c r="E116" s="16"/>
      <c r="F116" s="16">
        <v>2.9</v>
      </c>
      <c r="G116" s="18">
        <v>101.325</v>
      </c>
      <c r="H116" s="18">
        <v>28.58656</v>
      </c>
      <c r="I116" s="31">
        <v>129.91</v>
      </c>
      <c r="J116" s="32">
        <v>5976.00261719652</v>
      </c>
      <c r="K116" s="33">
        <f t="shared" si="1"/>
        <v>776342.5</v>
      </c>
      <c r="L116" s="16" t="s">
        <v>24</v>
      </c>
      <c r="M116" s="2">
        <v>50</v>
      </c>
    </row>
    <row r="117" ht="18" customHeight="1" spans="1:13">
      <c r="A117" s="16">
        <v>6</v>
      </c>
      <c r="B117" s="16" t="s">
        <v>246</v>
      </c>
      <c r="C117" s="16" t="s">
        <v>374</v>
      </c>
      <c r="D117" s="17" t="s">
        <v>38</v>
      </c>
      <c r="E117" s="16"/>
      <c r="F117" s="16">
        <v>2.9</v>
      </c>
      <c r="G117" s="18">
        <v>99.185</v>
      </c>
      <c r="H117" s="18">
        <v>27.98281</v>
      </c>
      <c r="I117" s="31">
        <v>127.17</v>
      </c>
      <c r="J117" s="32">
        <v>6072.00204450735</v>
      </c>
      <c r="K117" s="33">
        <f t="shared" si="1"/>
        <v>772176.5</v>
      </c>
      <c r="L117" s="16" t="s">
        <v>24</v>
      </c>
      <c r="M117" s="2">
        <v>50</v>
      </c>
    </row>
    <row r="118" ht="18" customHeight="1" spans="1:13">
      <c r="A118" s="16">
        <v>6</v>
      </c>
      <c r="B118" s="16" t="s">
        <v>248</v>
      </c>
      <c r="C118" s="16" t="s">
        <v>375</v>
      </c>
      <c r="D118" s="17" t="s">
        <v>41</v>
      </c>
      <c r="E118" s="16"/>
      <c r="F118" s="16">
        <v>2.9</v>
      </c>
      <c r="G118" s="18">
        <v>89.115</v>
      </c>
      <c r="H118" s="18">
        <v>25.14178</v>
      </c>
      <c r="I118" s="31">
        <v>114.26</v>
      </c>
      <c r="J118" s="32">
        <v>6003.00192543322</v>
      </c>
      <c r="K118" s="33">
        <f t="shared" si="1"/>
        <v>685903</v>
      </c>
      <c r="L118" s="16" t="s">
        <v>24</v>
      </c>
      <c r="M118" s="2">
        <v>50</v>
      </c>
    </row>
    <row r="119" ht="18" customHeight="1" spans="1:13">
      <c r="A119" s="16">
        <v>6</v>
      </c>
      <c r="B119" s="16" t="s">
        <v>250</v>
      </c>
      <c r="C119" s="16" t="s">
        <v>376</v>
      </c>
      <c r="D119" s="17" t="s">
        <v>44</v>
      </c>
      <c r="E119" s="16"/>
      <c r="F119" s="16">
        <v>2.9</v>
      </c>
      <c r="G119" s="18">
        <v>89.92</v>
      </c>
      <c r="H119" s="18">
        <v>25.3689</v>
      </c>
      <c r="I119" s="31">
        <v>115.29</v>
      </c>
      <c r="J119" s="32">
        <v>5953.99861219533</v>
      </c>
      <c r="K119" s="33">
        <f t="shared" si="1"/>
        <v>686436.5</v>
      </c>
      <c r="L119" s="16" t="s">
        <v>24</v>
      </c>
      <c r="M119" s="2">
        <v>50</v>
      </c>
    </row>
    <row r="120" ht="18" customHeight="1" spans="1:13">
      <c r="A120" s="16">
        <v>6</v>
      </c>
      <c r="B120" s="16" t="s">
        <v>252</v>
      </c>
      <c r="C120" s="16" t="s">
        <v>377</v>
      </c>
      <c r="D120" s="17" t="s">
        <v>47</v>
      </c>
      <c r="E120" s="16"/>
      <c r="F120" s="16">
        <v>2.9</v>
      </c>
      <c r="G120" s="18">
        <v>89.92</v>
      </c>
      <c r="H120" s="18">
        <v>25.3689</v>
      </c>
      <c r="I120" s="31">
        <v>115.29</v>
      </c>
      <c r="J120" s="32">
        <v>5881.00008673779</v>
      </c>
      <c r="K120" s="33">
        <f t="shared" si="1"/>
        <v>678020.5</v>
      </c>
      <c r="L120" s="16" t="s">
        <v>24</v>
      </c>
      <c r="M120" s="2">
        <v>50</v>
      </c>
    </row>
    <row r="121" ht="18" customHeight="1" spans="1:13">
      <c r="A121" s="16">
        <v>6</v>
      </c>
      <c r="B121" s="16" t="s">
        <v>254</v>
      </c>
      <c r="C121" s="16" t="s">
        <v>378</v>
      </c>
      <c r="D121" s="17" t="s">
        <v>50</v>
      </c>
      <c r="E121" s="16"/>
      <c r="F121" s="16">
        <v>2.9</v>
      </c>
      <c r="G121" s="18">
        <v>92.035</v>
      </c>
      <c r="H121" s="18">
        <v>25.9656</v>
      </c>
      <c r="I121" s="31">
        <v>118</v>
      </c>
      <c r="J121" s="32">
        <v>5979</v>
      </c>
      <c r="K121" s="33">
        <f t="shared" si="1"/>
        <v>705522</v>
      </c>
      <c r="L121" s="16" t="s">
        <v>24</v>
      </c>
      <c r="M121" s="2">
        <v>50</v>
      </c>
    </row>
    <row r="122" ht="18" customHeight="1" spans="1:13">
      <c r="A122" s="16">
        <v>6</v>
      </c>
      <c r="B122" s="16" t="s">
        <v>256</v>
      </c>
      <c r="C122" s="16" t="s">
        <v>379</v>
      </c>
      <c r="D122" s="19" t="s">
        <v>53</v>
      </c>
      <c r="E122" s="16"/>
      <c r="F122" s="16">
        <v>2.9</v>
      </c>
      <c r="G122" s="18">
        <v>99.18</v>
      </c>
      <c r="H122" s="18">
        <v>27.9814</v>
      </c>
      <c r="I122" s="31">
        <v>127.16</v>
      </c>
      <c r="J122" s="32">
        <v>6024.00125825731</v>
      </c>
      <c r="K122" s="33">
        <f t="shared" si="1"/>
        <v>766012</v>
      </c>
      <c r="L122" s="16" t="s">
        <v>24</v>
      </c>
      <c r="M122" s="2">
        <v>50</v>
      </c>
    </row>
    <row r="123" ht="18" customHeight="1" spans="1:13">
      <c r="A123" s="16">
        <v>6</v>
      </c>
      <c r="B123" s="16" t="s">
        <v>380</v>
      </c>
      <c r="C123" s="16" t="s">
        <v>381</v>
      </c>
      <c r="D123" s="17" t="s">
        <v>38</v>
      </c>
      <c r="E123" s="16"/>
      <c r="F123" s="16">
        <v>2.9</v>
      </c>
      <c r="G123" s="18">
        <v>99.185</v>
      </c>
      <c r="H123" s="18">
        <v>27.98281</v>
      </c>
      <c r="I123" s="31">
        <v>127.17</v>
      </c>
      <c r="J123" s="32">
        <v>5413.00228041205</v>
      </c>
      <c r="K123" s="33">
        <f t="shared" si="1"/>
        <v>688371.5</v>
      </c>
      <c r="L123" s="16" t="s">
        <v>24</v>
      </c>
      <c r="M123" s="2">
        <v>100</v>
      </c>
    </row>
    <row r="124" ht="18" customHeight="1" spans="1:13">
      <c r="A124" s="16">
        <v>6</v>
      </c>
      <c r="B124" s="16" t="s">
        <v>382</v>
      </c>
      <c r="C124" s="16" t="s">
        <v>383</v>
      </c>
      <c r="D124" s="17" t="s">
        <v>41</v>
      </c>
      <c r="E124" s="16"/>
      <c r="F124" s="16">
        <v>2.9</v>
      </c>
      <c r="G124" s="18">
        <v>89.115</v>
      </c>
      <c r="H124" s="18">
        <v>25.14178</v>
      </c>
      <c r="I124" s="31">
        <v>114.26</v>
      </c>
      <c r="J124" s="32">
        <v>5361.00122527569</v>
      </c>
      <c r="K124" s="33">
        <f t="shared" si="1"/>
        <v>612548</v>
      </c>
      <c r="L124" s="16" t="s">
        <v>24</v>
      </c>
      <c r="M124" s="2">
        <v>100</v>
      </c>
    </row>
    <row r="125" ht="18" customHeight="1" spans="1:13">
      <c r="A125" s="16">
        <v>6</v>
      </c>
      <c r="B125" s="16" t="s">
        <v>384</v>
      </c>
      <c r="C125" s="16" t="s">
        <v>385</v>
      </c>
      <c r="D125" s="17" t="s">
        <v>44</v>
      </c>
      <c r="E125" s="16"/>
      <c r="F125" s="16">
        <v>2.9</v>
      </c>
      <c r="G125" s="18">
        <v>89.92</v>
      </c>
      <c r="H125" s="18">
        <v>25.3689</v>
      </c>
      <c r="I125" s="31">
        <v>115.29</v>
      </c>
      <c r="J125" s="32">
        <v>5325.00216844479</v>
      </c>
      <c r="K125" s="33">
        <f t="shared" si="1"/>
        <v>613919.5</v>
      </c>
      <c r="L125" s="16" t="s">
        <v>24</v>
      </c>
      <c r="M125" s="2">
        <v>100</v>
      </c>
    </row>
    <row r="126" ht="18" customHeight="1" spans="1:13">
      <c r="A126" s="16">
        <v>6</v>
      </c>
      <c r="B126" s="16" t="s">
        <v>386</v>
      </c>
      <c r="C126" s="16" t="s">
        <v>387</v>
      </c>
      <c r="D126" s="17" t="s">
        <v>47</v>
      </c>
      <c r="E126" s="16"/>
      <c r="F126" s="16">
        <v>2.9</v>
      </c>
      <c r="G126" s="18">
        <v>89.92</v>
      </c>
      <c r="H126" s="18">
        <v>25.3689</v>
      </c>
      <c r="I126" s="31">
        <v>115.29</v>
      </c>
      <c r="J126" s="32">
        <v>5270.00173475583</v>
      </c>
      <c r="K126" s="33">
        <f t="shared" si="1"/>
        <v>607578.5</v>
      </c>
      <c r="L126" s="16" t="s">
        <v>24</v>
      </c>
      <c r="M126" s="2">
        <v>100</v>
      </c>
    </row>
    <row r="127" ht="18" customHeight="1" spans="1:13">
      <c r="A127" s="16">
        <v>6</v>
      </c>
      <c r="B127" s="16" t="s">
        <v>388</v>
      </c>
      <c r="C127" s="16" t="s">
        <v>389</v>
      </c>
      <c r="D127" s="17" t="s">
        <v>50</v>
      </c>
      <c r="E127" s="16"/>
      <c r="F127" s="16">
        <v>2.9</v>
      </c>
      <c r="G127" s="18">
        <v>92.035</v>
      </c>
      <c r="H127" s="18">
        <v>25.9656</v>
      </c>
      <c r="I127" s="31">
        <v>118</v>
      </c>
      <c r="J127" s="32">
        <v>5343</v>
      </c>
      <c r="K127" s="33">
        <f t="shared" si="1"/>
        <v>630474</v>
      </c>
      <c r="L127" s="16" t="s">
        <v>24</v>
      </c>
      <c r="M127" s="2">
        <v>100</v>
      </c>
    </row>
    <row r="128" ht="18" customHeight="1" spans="1:13">
      <c r="A128" s="16">
        <v>6</v>
      </c>
      <c r="B128" s="16" t="s">
        <v>390</v>
      </c>
      <c r="C128" s="16" t="s">
        <v>391</v>
      </c>
      <c r="D128" s="19" t="s">
        <v>53</v>
      </c>
      <c r="E128" s="16"/>
      <c r="F128" s="16">
        <v>2.9</v>
      </c>
      <c r="G128" s="18">
        <v>99.18</v>
      </c>
      <c r="H128" s="18">
        <v>27.9814</v>
      </c>
      <c r="I128" s="31">
        <v>127.16</v>
      </c>
      <c r="J128" s="32">
        <v>5376.99748348537</v>
      </c>
      <c r="K128" s="33">
        <f t="shared" si="1"/>
        <v>683739</v>
      </c>
      <c r="L128" s="16" t="s">
        <v>24</v>
      </c>
      <c r="M128" s="2">
        <v>100</v>
      </c>
    </row>
    <row r="129" ht="18" customHeight="1" spans="1:12">
      <c r="A129" s="34" t="s">
        <v>258</v>
      </c>
      <c r="B129" s="34"/>
      <c r="C129" s="34"/>
      <c r="D129" s="34"/>
      <c r="E129" s="34"/>
      <c r="F129" s="34"/>
      <c r="G129" s="35"/>
      <c r="H129" s="35"/>
      <c r="I129" s="35">
        <f>SUM(I9:I128)</f>
        <v>14723.25</v>
      </c>
      <c r="J129" s="40">
        <f>K129/I129</f>
        <v>5749.40517345015</v>
      </c>
      <c r="K129" s="41">
        <f>SUM(K9:K128)</f>
        <v>84649929.72</v>
      </c>
      <c r="L129" s="34"/>
    </row>
    <row r="132" customHeight="1" spans="1:11">
      <c r="A132" s="36"/>
      <c r="B132" s="36"/>
      <c r="C132" s="36"/>
      <c r="D132" s="36"/>
      <c r="E132" s="36"/>
      <c r="F132" s="36"/>
      <c r="G132" s="37"/>
      <c r="H132" s="38"/>
      <c r="I132" s="42"/>
      <c r="J132" s="43"/>
      <c r="K132" s="42"/>
    </row>
    <row r="133" s="1" customFormat="1" ht="72" customHeight="1" spans="1:16">
      <c r="A133" s="39" t="s">
        <v>392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44"/>
      <c r="N133" s="45"/>
      <c r="O133" s="46"/>
      <c r="P133" s="46"/>
    </row>
  </sheetData>
  <mergeCells count="23">
    <mergeCell ref="A1:L1"/>
    <mergeCell ref="A6:D6"/>
    <mergeCell ref="E6:L6"/>
    <mergeCell ref="A132:E132"/>
    <mergeCell ref="A133:L133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1#价格备案</vt:lpstr>
      <vt:lpstr>6#价格备案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2020-04-27T06:26:16Z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