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11640"/>
  </bookViews>
  <sheets>
    <sheet name="Sheet1" sheetId="1" r:id="rId1"/>
  </sheets>
  <definedNames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G48" i="1"/>
  <c r="G42"/>
  <c r="G5"/>
  <c r="G4" l="1"/>
  <c r="G77"/>
  <c r="G74"/>
  <c r="G66"/>
  <c r="G57"/>
  <c r="G3" l="1"/>
  <c r="L74"/>
  <c r="H74"/>
  <c r="L77" l="1"/>
  <c r="L66"/>
  <c r="L57"/>
  <c r="L48"/>
  <c r="L42"/>
  <c r="L5"/>
  <c r="L4" l="1"/>
  <c r="L3" s="1"/>
  <c r="H77"/>
  <c r="H66"/>
  <c r="H57"/>
  <c r="H48"/>
  <c r="H42"/>
  <c r="H5"/>
  <c r="H4" l="1"/>
  <c r="H3" s="1"/>
</calcChain>
</file>

<file path=xl/sharedStrings.xml><?xml version="1.0" encoding="utf-8"?>
<sst xmlns="http://schemas.openxmlformats.org/spreadsheetml/2006/main" count="821" uniqueCount="591">
  <si>
    <t>序号</t>
  </si>
  <si>
    <t>项目名称</t>
  </si>
  <si>
    <t>建设单位</t>
  </si>
  <si>
    <t>建设规模</t>
  </si>
  <si>
    <t>建设开始时间</t>
  </si>
  <si>
    <t>建设结束
时间</t>
  </si>
  <si>
    <t>计划总投资
（万元）</t>
  </si>
  <si>
    <t>当年计划投资
（万元）</t>
  </si>
  <si>
    <t>当年建设进度目标任务</t>
  </si>
  <si>
    <t>建设类别</t>
  </si>
  <si>
    <t>手续办理情况（立项、环评、土地、规划、施工许可等）</t>
  </si>
  <si>
    <t>目前存在的困难</t>
  </si>
  <si>
    <t>责任领导</t>
  </si>
  <si>
    <t>责任单位</t>
  </si>
  <si>
    <t>总计</t>
  </si>
  <si>
    <t>实施项目：</t>
  </si>
  <si>
    <t>一</t>
  </si>
  <si>
    <t>产业发展</t>
  </si>
  <si>
    <t>（一）</t>
  </si>
  <si>
    <t>工业</t>
  </si>
  <si>
    <t>新建</t>
  </si>
  <si>
    <t>无</t>
  </si>
  <si>
    <t>刘  峰</t>
  </si>
  <si>
    <t>开发区</t>
  </si>
  <si>
    <t>基建完成，部分投产</t>
  </si>
  <si>
    <t>上海启凇食品添加剂有限公司</t>
  </si>
  <si>
    <t>厂房基本建成，部分设备到场</t>
  </si>
  <si>
    <t>连云港福邦药业有限公司</t>
  </si>
  <si>
    <t>江苏万航木业有限公司</t>
  </si>
  <si>
    <t>建成投产</t>
  </si>
  <si>
    <t>续建</t>
  </si>
  <si>
    <t>连云港艾瑞克新材料科技有限公司</t>
  </si>
  <si>
    <t>灌南腾升投资有限公司</t>
  </si>
  <si>
    <t>全部建成</t>
  </si>
  <si>
    <t>手续齐全</t>
  </si>
  <si>
    <t>灌南温氏食品股份有限公司</t>
  </si>
  <si>
    <t>饲料厂主体完工，设备进场</t>
  </si>
  <si>
    <t>周文生</t>
  </si>
  <si>
    <t>江苏高达环保科技有限公司</t>
  </si>
  <si>
    <t>完成项目基建，部分生产线开始安装设备</t>
  </si>
  <si>
    <t>张卫峰</t>
  </si>
  <si>
    <t>连云港延展金属制品有限公司</t>
  </si>
  <si>
    <t>袁丽霞</t>
  </si>
  <si>
    <t>临港产业园区</t>
  </si>
  <si>
    <t>连云港兴鑫钢铁有限公司</t>
  </si>
  <si>
    <t>连云港亚新钢铁有限公司</t>
  </si>
  <si>
    <t>生产线建成投用</t>
  </si>
  <si>
    <t>已开工，已复工，正在打桩</t>
  </si>
  <si>
    <t>立项、环评、土地、规划、施工许可都已办理。</t>
  </si>
  <si>
    <t>已开工，已复工</t>
  </si>
  <si>
    <t>太仓园区</t>
  </si>
  <si>
    <t>工业盐综合利用</t>
  </si>
  <si>
    <t>化工园区</t>
  </si>
  <si>
    <t>廖朝兵</t>
  </si>
  <si>
    <t>北陈集镇</t>
  </si>
  <si>
    <t>江苏赛利尔食品添加剂</t>
  </si>
  <si>
    <t>一期厂房主体完成，购进部分生产设备</t>
  </si>
  <si>
    <t>新集镇</t>
  </si>
  <si>
    <t>连云港无逸化成新材料有限公司</t>
  </si>
  <si>
    <t>竣工投产</t>
  </si>
  <si>
    <t>三口镇</t>
  </si>
  <si>
    <t>汤沟名优酒生产线改造</t>
  </si>
  <si>
    <t>江苏汤沟两相和酒业有限公司</t>
  </si>
  <si>
    <t>汤沟镇</t>
  </si>
  <si>
    <t>江苏润普食品科技股份有限公司</t>
  </si>
  <si>
    <t>厂房建成，设备投产，项目运行</t>
  </si>
  <si>
    <t>已复工</t>
  </si>
  <si>
    <t>所有手续已办理完结</t>
  </si>
  <si>
    <t>张店镇</t>
  </si>
  <si>
    <t>连云港万泰木业有限公司</t>
  </si>
  <si>
    <t>灌南天御木业有限公司</t>
  </si>
  <si>
    <t>田楼镇</t>
  </si>
  <si>
    <t>连云港百帘遮阳新材料有限公司</t>
  </si>
  <si>
    <t>立项已办、环评待办、土地正在办理（未供地）、规划待办、施工待办</t>
  </si>
  <si>
    <t>灌南和港建材有限公司</t>
  </si>
  <si>
    <t>基建完成，全封闭绿色环保节能型机制砂投产</t>
  </si>
  <si>
    <t>堆沟港镇</t>
  </si>
  <si>
    <t>百禄镇,开发区</t>
  </si>
  <si>
    <t>交运局</t>
  </si>
  <si>
    <t>（二）</t>
  </si>
  <si>
    <t>服务业</t>
  </si>
  <si>
    <t>5个</t>
  </si>
  <si>
    <t>建成投用</t>
  </si>
  <si>
    <t>延展综合物流配送中心</t>
  </si>
  <si>
    <t>灌南红星美凯龙综合体</t>
  </si>
  <si>
    <t>红星美凯龙家居集团股份有限公司</t>
  </si>
  <si>
    <t>主体施工阶段、部分楼栋结构封顶</t>
  </si>
  <si>
    <t>住建局</t>
  </si>
  <si>
    <t>灌南恒基广场</t>
  </si>
  <si>
    <t>灌南中地置业有限公司</t>
  </si>
  <si>
    <t>建成投入招商运营</t>
  </si>
  <si>
    <t>商务局、住建局</t>
  </si>
  <si>
    <t>灌南县金融中心</t>
  </si>
  <si>
    <t>金灌集团</t>
  </si>
  <si>
    <t>主体完工</t>
  </si>
  <si>
    <t>（三）</t>
  </si>
  <si>
    <t>农业</t>
  </si>
  <si>
    <t>裕灌现代农业科技有限公司</t>
  </si>
  <si>
    <t>菇房投入使用，开始投产</t>
  </si>
  <si>
    <t>农业园区</t>
  </si>
  <si>
    <t>已投产</t>
  </si>
  <si>
    <t>灌南牧原农牧有限该公司</t>
  </si>
  <si>
    <t>百禄、孟兴庄、新集等乡镇的猪场建成投产</t>
  </si>
  <si>
    <t>百禄镇</t>
  </si>
  <si>
    <t>灌南绿缘牧业有限公司</t>
  </si>
  <si>
    <t>完成牛场、饲料车间、储物间、办公楼、配电房主体建设</t>
  </si>
  <si>
    <t>万年达建设集团</t>
  </si>
  <si>
    <t>完成葡萄园大棚及葡萄苗种植</t>
  </si>
  <si>
    <t>手续基本齐全</t>
  </si>
  <si>
    <t>新安镇</t>
  </si>
  <si>
    <t>二</t>
  </si>
  <si>
    <t>基础设施及城建</t>
  </si>
  <si>
    <t>8个</t>
  </si>
  <si>
    <t>临港产业区</t>
  </si>
  <si>
    <t>占地20万平方米，建筑面积3586平方米，购买25吨门座起重机、抓斗等设备，年通过能力416万吨，年吞吐量330万吨</t>
  </si>
  <si>
    <t>建筑面积3586平方米，购买25吨门座起重机、抓斗等设备到位</t>
  </si>
  <si>
    <t>县城区实行雨污分流改造</t>
  </si>
  <si>
    <t>完成部分改造工作</t>
  </si>
  <si>
    <t>/</t>
  </si>
  <si>
    <t>水利局</t>
  </si>
  <si>
    <t>拆除重建武障河闸，新建水闸总净宽100米</t>
  </si>
  <si>
    <t>完成水闸基础工程</t>
  </si>
  <si>
    <t>河道疏浚46.7千米，护砌1.17千米；建设水闸22座，泵站12座、涵洞50座，渡槽2座，生产桥2座</t>
  </si>
  <si>
    <t>改造完成</t>
  </si>
  <si>
    <t>对灌南县李集镇的八万线、六二线、中心线，汤沟镇的兴潘线、支沟线、葛二线、汤金线、下窑线，田楼镇的二圩线、李浦线、六七线、西盘线、大东线、路振线、民兵线，北陈集的马旗线、上淋线、沂南线共计28条线进行提档升级</t>
  </si>
  <si>
    <t>完成灌南乡镇的28条农村线路提档升级</t>
  </si>
  <si>
    <t>灌南县综合客运枢纽</t>
  </si>
  <si>
    <t>占地184亩，建筑面积4.53万平米，包括站前广场、市民公园、地下车库、地下商业等</t>
  </si>
  <si>
    <t>站前广场、市民公园、地下车库、地下商业的综合客运枢纽投入使用</t>
  </si>
  <si>
    <t>占地约272亩，建设500吨级泊位6个，其中武障河3个泊位水工兼顾1000吨级，设计年通过能力182万吨</t>
  </si>
  <si>
    <t>建成500吨级泊位6个</t>
  </si>
  <si>
    <t>路线全长约20.287公里</t>
  </si>
  <si>
    <t>完成约5.287公里路面改造</t>
  </si>
  <si>
    <t>三</t>
  </si>
  <si>
    <t>民生工程</t>
  </si>
  <si>
    <t>百禄镇新型田园乡村</t>
  </si>
  <si>
    <t>百禄镇政府</t>
  </si>
  <si>
    <t>新建党群服务中心、幼儿园，配套道路、绿化、污水管网等配套，完成600户交付安置</t>
  </si>
  <si>
    <t>三口镇政府</t>
  </si>
  <si>
    <t>建成、投产</t>
  </si>
  <si>
    <t>孟兴庄镇政府</t>
  </si>
  <si>
    <t>占地580亩，总建筑面积14.9万平方米，共规划建设集中居住400套，生活服务中心1栋以及文化活动中心等相关配套工程，主要安置韩李村、白皂村372户搬迁村民。辅以生态农业，发展生猪养殖、葡萄采摘园300亩、稻渔混养1000亩</t>
  </si>
  <si>
    <t>完成入住、投产</t>
  </si>
  <si>
    <t>立项、环评、土地、规划等已办理。</t>
  </si>
  <si>
    <t>孟兴庄镇</t>
  </si>
  <si>
    <t>北陈集镇尹荡村田园综合体</t>
  </si>
  <si>
    <t>北陈集镇政府</t>
  </si>
  <si>
    <t>占地129亩，建筑面积3.6万平方，建设集中居住区，配套稻渔混养1300亩</t>
  </si>
  <si>
    <t>完成项目主体及配套附属设施，稻渔混养完成</t>
  </si>
  <si>
    <t>已开工，3月底复工</t>
  </si>
  <si>
    <t>新集镇政府</t>
  </si>
  <si>
    <t>完善集中居住，配套基础设施建设完成；稻渔混养全部完成</t>
  </si>
  <si>
    <t>李集镇万亩田园综合体</t>
  </si>
  <si>
    <t>李集镇政府</t>
  </si>
  <si>
    <t>稻渔混养项目投产，集中居住部分完工入住</t>
  </si>
  <si>
    <t>李集镇</t>
  </si>
  <si>
    <t>教育局</t>
  </si>
  <si>
    <t>实施苏州路幼儿园新建、苏州路实验学校改扩建、田家炳中学改建、四中改扩建工程</t>
  </si>
  <si>
    <t>工程交付使用</t>
  </si>
  <si>
    <t>张文艳</t>
  </si>
  <si>
    <t>四</t>
  </si>
  <si>
    <t>生态环保</t>
  </si>
  <si>
    <t>灌南宏兴环保科技有限公司</t>
  </si>
  <si>
    <t>占地47亩，1.2万平米，处理工业废水1.5万吨</t>
  </si>
  <si>
    <t>完成一级A提标改造</t>
  </si>
  <si>
    <t>污水提标改造投入使用</t>
  </si>
  <si>
    <t>五</t>
  </si>
  <si>
    <t>创新创业载体</t>
  </si>
  <si>
    <t>1个</t>
  </si>
  <si>
    <t>汤沟镇政府</t>
  </si>
  <si>
    <t>占地227亩，以汤沟酒厂老窖池为重点的工业旅游，配套建设徽派建筑群，对零散村落进行拆迁，建设徽派仿古建筑群</t>
  </si>
  <si>
    <t>徽派仿古建筑群完工</t>
  </si>
  <si>
    <t>刘  峰</t>
    <phoneticPr fontId="5" type="noConversion"/>
  </si>
  <si>
    <t>周庄农村新型社区项目占地140亩，徐老庄农村新型社区项目占地250亩，新集农村新型社区占地100亩，建筑面积12万平方米，集中住房456套，可安置人口1596人，配套稻渔混养3000亩“经济+生态”宜居工程</t>
    <phoneticPr fontId="5" type="noConversion"/>
  </si>
  <si>
    <t>住建局,综合执法局</t>
    <phoneticPr fontId="5" type="noConversion"/>
  </si>
  <si>
    <t>已投产，已复产</t>
    <phoneticPr fontId="5" type="noConversion"/>
  </si>
  <si>
    <t>连云港久光重工制造有限公司</t>
    <phoneticPr fontId="5" type="noConversion"/>
  </si>
  <si>
    <t>江苏黎田氏生物工程科技有限公司</t>
    <phoneticPr fontId="5" type="noConversion"/>
  </si>
  <si>
    <t>项目形象进度描述（从土地平整、打桩、厂房、办公楼等建筑、设备情况等几个方面进行稍详细描述）</t>
    <phoneticPr fontId="5" type="noConversion"/>
  </si>
  <si>
    <t>厂房主体完工，设备安装完成</t>
    <phoneticPr fontId="5" type="noConversion"/>
  </si>
  <si>
    <t>项目联系人</t>
    <phoneticPr fontId="5" type="noConversion"/>
  </si>
  <si>
    <t>孟庆成
15751251357</t>
  </si>
  <si>
    <t>李修启631674</t>
    <phoneticPr fontId="3" type="noConversion"/>
  </si>
  <si>
    <t>王鑫13775419316</t>
  </si>
  <si>
    <t>廖德刚656601</t>
  </si>
  <si>
    <t>王林13812446108</t>
    <phoneticPr fontId="5" type="noConversion"/>
  </si>
  <si>
    <t>胡伟659056</t>
  </si>
  <si>
    <t>夏候怡567411</t>
    <phoneticPr fontId="5" type="noConversion"/>
  </si>
  <si>
    <t>赵凯15961333958/569304</t>
  </si>
  <si>
    <t>吴建华15161381155</t>
    <phoneticPr fontId="5" type="noConversion"/>
  </si>
  <si>
    <t>王海燕638337</t>
    <phoneticPr fontId="5" type="noConversion"/>
  </si>
  <si>
    <t xml:space="preserve">贾军635345    </t>
    <phoneticPr fontId="3" type="noConversion"/>
  </si>
  <si>
    <t>尹智遥
18780122162</t>
  </si>
  <si>
    <t>姜振673432</t>
  </si>
  <si>
    <t>已开工，已复工</t>
    <phoneticPr fontId="5" type="noConversion"/>
  </si>
  <si>
    <t>立项、环评、土地已供地（和园区对接，在企业范围内）、规划、施工许可等手续办结。</t>
    <phoneticPr fontId="5" type="noConversion"/>
  </si>
  <si>
    <t>已复工</t>
    <phoneticPr fontId="5" type="noConversion"/>
  </si>
  <si>
    <t>已开工，已复工</t>
    <phoneticPr fontId="5" type="noConversion"/>
  </si>
  <si>
    <t>已开工，已复工</t>
    <phoneticPr fontId="5" type="noConversion"/>
  </si>
  <si>
    <t>已开工，复工前期场地消杀等</t>
    <phoneticPr fontId="5" type="noConversion"/>
  </si>
  <si>
    <t>已复工</t>
    <phoneticPr fontId="5" type="noConversion"/>
  </si>
  <si>
    <t>牧原生猪生态产业链养殖</t>
    <phoneticPr fontId="6" type="noConversion"/>
  </si>
  <si>
    <t>绿缘牧业奶、肉牛养殖</t>
    <phoneticPr fontId="6" type="noConversion"/>
  </si>
  <si>
    <t>临港5万吨码头</t>
    <phoneticPr fontId="6" type="noConversion"/>
  </si>
  <si>
    <t>已复工</t>
    <phoneticPr fontId="6" type="noConversion"/>
  </si>
  <si>
    <t>已开工，已复工</t>
    <phoneticPr fontId="6" type="noConversion"/>
  </si>
  <si>
    <t>潘老庄新型田园乡村</t>
    <phoneticPr fontId="6" type="noConversion"/>
  </si>
  <si>
    <t>已开工，已复工</t>
    <phoneticPr fontId="5" type="noConversion"/>
  </si>
  <si>
    <t>前期工作</t>
    <phoneticPr fontId="6" type="noConversion"/>
  </si>
  <si>
    <t>汤沟旅游特色小镇</t>
    <phoneticPr fontId="6" type="noConversion"/>
  </si>
  <si>
    <t>占地180亩，建筑面积6万平方米，新上10条生产线，购买压铸机、智能数控机床设备，年产500万套物流捆绑器</t>
    <phoneticPr fontId="6" type="noConversion"/>
  </si>
  <si>
    <t>占地200亩，建筑面积12万平米，年产20万吨生物质燃料</t>
  </si>
  <si>
    <t>完成8万平米厂房及配套设施建设，设备订购</t>
  </si>
  <si>
    <t>占地810亩，建筑面积20万平方米，购买伸线机、精抽机、球化退火炉、自动酸洗 线、冷镦机等设备，年产36万吨金属制品</t>
  </si>
  <si>
    <t>建筑面积10万平米，新上一条螺丝机加工、电镀、热处理生产线，建成后可年产12万吨螺丝</t>
  </si>
  <si>
    <t>25万平米厂房建成，年产60万吨管桩钢棒生产线投产</t>
  </si>
  <si>
    <t>占地100亩，建筑面积2.5万平米，年产150万吨水渣磨粉</t>
  </si>
  <si>
    <t>2.5万平米厂房建成，150万吨水渣磨粉投产</t>
  </si>
  <si>
    <t>2020.3已开工</t>
    <phoneticPr fontId="5" type="noConversion"/>
  </si>
  <si>
    <t>兴鑫富余煤气发电100MW发电机组运行；兴鑫钢铁220KV变电站投用</t>
  </si>
  <si>
    <t>占地40亩，建设一台10机10流的小方坯连铸机，新建厂房11016平方米，每年为轧钢提供150万吨合格优质连铸坯</t>
  </si>
  <si>
    <t>占地35亩，建筑面积2240平方米，建设一座15万立方米稀油密封式煤气装置，用于调节高炉煤气压力，提高高炉煤气利用率</t>
  </si>
  <si>
    <t>孵化厂完成建设进度40%，食品厂完成20%</t>
  </si>
  <si>
    <t>宋波文18861361757</t>
    <phoneticPr fontId="5" type="noConversion"/>
  </si>
  <si>
    <t>占地110亩，新建建筑面积3万平方米，项目采用高温梯级炭化和盐水精制结晶组合工艺，深度去除工业盐中有机物、重金属等成分。工业盐经无害化处理后，采用氯化钠制氰酸钠联合制纯碱耦合工艺，年生产10万吨普通玻璃制造专用的纯碱、农用复合肥专用的氯化铵，钢热处理专用的氰酸钠</t>
  </si>
  <si>
    <t xml:space="preserve">项目占地200亩，建筑面积5.5万平方米，新建标准化厂房23幢，计划总投资3亿元。产品主要为水口钳、模型钳等高档五金工具钳，新上120条机械生产线，1条激光热处理生产线，1条淬火生产线，新购数控车床150台，铣、钻、磨等各类机床1800台，年产值预计可达到2亿元
</t>
    <phoneticPr fontId="5" type="noConversion"/>
  </si>
  <si>
    <t>汪全643711</t>
    <phoneticPr fontId="5" type="noConversion"/>
  </si>
  <si>
    <t>占地60亩，建筑面积2万平方米，购置天然气锅炉、全自动不锈钢离心机等设备，年产5万吨特丁基对苯二酚、有机酸等食品添加剂</t>
  </si>
  <si>
    <t>陈波   633586      董卫星     630084</t>
    <phoneticPr fontId="5" type="noConversion"/>
  </si>
  <si>
    <t>占地60亩，建筑面积1.1万平方米，购置密炼机、磨粉机、造粒机等23台，年产6000吨塑料色母粒及改性料</t>
  </si>
  <si>
    <t>占地50亩，建筑面积7500平米，恢复36班活酿酒生产工艺，改造老制曲酿酒车间，新建自动化收酒站，新建微生物实验中心，新建2万吨酒库</t>
  </si>
  <si>
    <t>完成原窖池恢复，建设好收酒站及白酒仓储工程，完成5000吨名优酒改造</t>
  </si>
  <si>
    <t>占地165亩，建筑面积6.5万平米，购置添加剂反应混合装置，建成年产8.6万吨苯甲酸、山梨酸、山梨酸钾等食品添加剂</t>
  </si>
  <si>
    <t>占地58亩，建筑面积2万平米，购置连芯机，砂光机，热压力，铺板线等设备，年产5万立方米高档家具高密度板材</t>
  </si>
  <si>
    <t>完成两期共1.2万平米厂房建设，设备安装并投产</t>
  </si>
  <si>
    <t>占地50亩，建筑面积1.8万平米，购置切割机、刨面机等设备，年产生态板100万张，木制品100万件</t>
  </si>
  <si>
    <t>完成1.8万平米厂房及配套设施建设，设备投产</t>
  </si>
  <si>
    <t>占地40亩，建筑面积1.5万平米，购置剪裁机、塑型机等设备，生产百折帘、巢蜂帘、卷帘</t>
  </si>
  <si>
    <t>1.5万平米厂房建成，设备投产</t>
  </si>
  <si>
    <t>占地285亩，建筑面积2万平米，主要从事机制砂生产、砂石集散分流</t>
  </si>
  <si>
    <t>占地60亩，建筑面积5万平米，年产1.2亿支纳米切割棒材</t>
  </si>
  <si>
    <t>占地50亩，建设两个1000吨码头，购置16吨吊机4台，购买大货车30台，建成后年通过能力100万吨，年吞吐量80万吨</t>
  </si>
  <si>
    <t>占地245亩，建筑面积46万平方米,集家居博览中心、幼儿园、超市、购物、娱乐（婚庆、顶层高尔夫会所、儿童乐园）等为一体的商业综合体，携手全国家居各品类标杆品牌进驻，主营高端家居、家居零售</t>
  </si>
  <si>
    <t>商业建筑面积15.6万平方米，配套步行街、餐饮、超市、娱乐、教育等一体化城市综合体</t>
  </si>
  <si>
    <t>姜波13805129979</t>
    <phoneticPr fontId="5" type="noConversion"/>
  </si>
  <si>
    <t>占地41亩，建筑面积7.3万平方米，以银行、证券等金融服务业经营办公为主，并具备商业配套、行政办公等功能</t>
  </si>
  <si>
    <t>纪建海
15961338723</t>
  </si>
  <si>
    <t>占地160亩，建设9条发酵槽、31条发酵隧道、4栋标准化菇房，年产双孢菇3万吨</t>
  </si>
  <si>
    <t>占地40亩，建设生产车间5000平方米，仓储7000平方米，建设6条全自动食品加工生产线，年产罐头4万吨</t>
  </si>
  <si>
    <t>6条生产线投产运营</t>
  </si>
  <si>
    <t>占地4788亩，年出栏生猪100万头</t>
  </si>
  <si>
    <t>占地746亩，建筑面积20万平方米，购置2套80位转盘挤奶机、卡车式搅拌车、35吨奶车等设备，年产生鲜乳7万吨</t>
  </si>
  <si>
    <t>占地面积92万平方米，建设内容以种植水产养殖为主，包括蟹塘种养区、菱角养殖池、优质水稻及小龙虾综合种养区，以及垂钓中心、停车场、葡萄采摘园、高科技温室大棚等</t>
  </si>
  <si>
    <t>2020.3已开工</t>
    <phoneticPr fontId="5" type="noConversion"/>
  </si>
  <si>
    <t>左东东13851255205</t>
    <phoneticPr fontId="5" type="noConversion"/>
  </si>
  <si>
    <t>王浩13675252077</t>
    <phoneticPr fontId="5" type="noConversion"/>
  </si>
  <si>
    <t>省交通厅公路事业发展中心已批复《关于337省道灌南段路面改造工程施工图设计的批复【苏交公建（2019）118号】）》</t>
  </si>
  <si>
    <t>万永高13812445331</t>
    <phoneticPr fontId="5" type="noConversion"/>
  </si>
  <si>
    <t>刘红华648388      陈胜前 204559</t>
  </si>
  <si>
    <t>崔奇超13905129656（638325）</t>
  </si>
  <si>
    <t>李如喜633488</t>
    <phoneticPr fontId="3" type="noConversion"/>
  </si>
  <si>
    <t>占地50亩，新增建筑面积6000平米，在原有污水设施基础上，新增综合污水处理站一座，污水处理提供设计能力为每天12000立方米；新增中水回用设施一套,处理能力为每小时700立方米。</t>
  </si>
  <si>
    <t>苏州路幼儿园开工时间2020年5月、苏州路实验学校开工时间2020年7月、田家炳中学开工时间2020年7月、第四中学已于2020年3月开工。</t>
    <phoneticPr fontId="3" type="noConversion"/>
  </si>
  <si>
    <t>手续齐全</t>
    <phoneticPr fontId="6" type="noConversion"/>
  </si>
  <si>
    <t>生态产业园</t>
    <phoneticPr fontId="6" type="noConversion"/>
  </si>
  <si>
    <t>岸线批复后复工</t>
    <phoneticPr fontId="6" type="noConversion"/>
  </si>
  <si>
    <t>2020.4已开工</t>
    <phoneticPr fontId="6" type="noConversion"/>
  </si>
  <si>
    <t>立项已办理、环评已办理、土地已办理、规划已办理、施工许可已办理。</t>
    <phoneticPr fontId="6" type="noConversion"/>
  </si>
  <si>
    <t>计划省厅已批复，不涉及用地</t>
    <phoneticPr fontId="6" type="noConversion"/>
  </si>
  <si>
    <t>2020.4已开工</t>
    <phoneticPr fontId="6" type="noConversion"/>
  </si>
  <si>
    <t>厂房已建成，生产线投入使用，仓储建成</t>
    <phoneticPr fontId="5" type="noConversion"/>
  </si>
  <si>
    <t>环评二次修编完成，已报市生态环境局待批，协调市生态环境局尽快批复环评</t>
    <phoneticPr fontId="5" type="noConversion"/>
  </si>
  <si>
    <t>新建</t>
    <phoneticPr fontId="6" type="noConversion"/>
  </si>
  <si>
    <r>
      <t>立项已办；环评待市生态环境局批复；</t>
    </r>
    <r>
      <rPr>
        <sz val="8"/>
        <color theme="1"/>
        <rFont val="宋体"/>
        <family val="3"/>
        <charset val="134"/>
        <scheme val="minor"/>
      </rPr>
      <t>土地指标已报省厅，等待批复，正在报批30亩（2019年5批次），部分需要调整规划。</t>
    </r>
    <phoneticPr fontId="6" type="noConversion"/>
  </si>
  <si>
    <t>占地1万亩，建筑面积25万平方米，对新民、小垛、中心、徐庄、同兴、东条河等6个行政村零散住宅拆除，农户集中居住</t>
    <phoneticPr fontId="5" type="noConversion"/>
  </si>
  <si>
    <t>2020.5已开工</t>
    <phoneticPr fontId="6" type="noConversion"/>
  </si>
  <si>
    <t>连云港亿鹏五金有限公司</t>
    <phoneticPr fontId="6" type="noConversion"/>
  </si>
  <si>
    <t>已完成李集镇的八万线、六二线、中心线，汤沟镇的兴潘线、支沟线、葛二线、汤金线、下窑线，田楼镇的二圩线、李浦线等28条线</t>
    <phoneticPr fontId="6" type="noConversion"/>
  </si>
  <si>
    <t>盐灌新安码头</t>
    <phoneticPr fontId="6" type="noConversion"/>
  </si>
  <si>
    <t>已开工</t>
    <phoneticPr fontId="5" type="noConversion"/>
  </si>
  <si>
    <t>手续齐全</t>
    <phoneticPr fontId="6" type="noConversion"/>
  </si>
  <si>
    <t>已开工</t>
    <phoneticPr fontId="6" type="noConversion"/>
  </si>
  <si>
    <t>7月份复工</t>
    <phoneticPr fontId="6" type="noConversion"/>
  </si>
  <si>
    <t>立项、环评、土地、规划已办理，施工许可未办理。</t>
    <phoneticPr fontId="6" type="noConversion"/>
  </si>
  <si>
    <t>赛利尔食品添加剂</t>
    <phoneticPr fontId="6" type="noConversion"/>
  </si>
  <si>
    <t>立项已办、环评待办、规划待办、施工待办，入库已完成</t>
    <phoneticPr fontId="6" type="noConversion"/>
  </si>
  <si>
    <t>已开工</t>
    <phoneticPr fontId="6" type="noConversion"/>
  </si>
  <si>
    <t>基建完成，设备安装调试结束，准备试生产</t>
    <phoneticPr fontId="5" type="noConversion"/>
  </si>
  <si>
    <t>办公用房投入使用；葡萄大棚框架全部完成，目前龙虾已上市销售，泥鳅苗投放完成。夏黑转色，阳光玫瑰沾花、塑果。</t>
    <phoneticPr fontId="6" type="noConversion"/>
  </si>
  <si>
    <t>按省厅要求将5万吨泊位改成2个2万吨泊位</t>
    <phoneticPr fontId="5" type="noConversion"/>
  </si>
  <si>
    <t>目前设计单位正在按省厅要求将5万吨泊位改成2个2万吨泊位</t>
    <phoneticPr fontId="5" type="noConversion"/>
  </si>
  <si>
    <t>亿鹏五金工具</t>
    <phoneticPr fontId="6" type="noConversion"/>
  </si>
  <si>
    <t>无逸化成新材料</t>
    <phoneticPr fontId="6" type="noConversion"/>
  </si>
  <si>
    <t>亚新钢铁轧钢连铸生产线</t>
    <phoneticPr fontId="6" type="noConversion"/>
  </si>
  <si>
    <t>温氏白羽肉鸡养殖屠宰加工</t>
    <phoneticPr fontId="6" type="noConversion"/>
  </si>
  <si>
    <t>裕灌食用菌三期</t>
    <phoneticPr fontId="6" type="noConversion"/>
  </si>
  <si>
    <t>孟兴庄镇田园综合体</t>
    <phoneticPr fontId="6" type="noConversion"/>
  </si>
  <si>
    <t>启凇食品添加剂</t>
    <phoneticPr fontId="6" type="noConversion"/>
  </si>
  <si>
    <t>90米高钢结构煤气柜目前已经搭建完成</t>
    <phoneticPr fontId="6" type="noConversion"/>
  </si>
  <si>
    <t>土建施工完成，污水处理站建设完毕，设备安装调试完成，准备投产。</t>
    <phoneticPr fontId="6" type="noConversion"/>
  </si>
  <si>
    <t>一期全部投产，二期试生产</t>
    <phoneticPr fontId="6" type="noConversion"/>
  </si>
  <si>
    <t>基建完成，设备安装调试完成，已投产</t>
    <phoneticPr fontId="6" type="noConversion"/>
  </si>
  <si>
    <t>工程竣工，正在做通行准备</t>
    <phoneticPr fontId="6" type="noConversion"/>
  </si>
  <si>
    <t>新建</t>
    <phoneticPr fontId="6" type="noConversion"/>
  </si>
  <si>
    <t>备注</t>
    <phoneticPr fontId="5" type="noConversion"/>
  </si>
  <si>
    <t>替换原项目万年达装配式新型建材</t>
    <phoneticPr fontId="5" type="noConversion"/>
  </si>
  <si>
    <t>完成基建，安装部分设备</t>
    <phoneticPr fontId="3" type="noConversion"/>
  </si>
  <si>
    <t>占地42亩，新增建筑面积2万平米，购置沥青乳化设备、环保除尘系统等设备，年产70万吨新型环保建材沥青、砂浆、混凝土。</t>
    <phoneticPr fontId="3" type="noConversion"/>
  </si>
  <si>
    <t>投产运行</t>
    <phoneticPr fontId="3" type="noConversion"/>
  </si>
  <si>
    <t>替换原项目宏达纺织</t>
    <phoneticPr fontId="5" type="noConversion"/>
  </si>
  <si>
    <t>农业园区</t>
    <phoneticPr fontId="5" type="noConversion"/>
  </si>
  <si>
    <t>占地200亩，新建2栋7层种猪舍及其他配套用楼达100000㎡，共三期建设，项目建成后年出栏猪只达64万头。</t>
  </si>
  <si>
    <t>一期完工</t>
  </si>
  <si>
    <t>已开工</t>
    <phoneticPr fontId="6" type="noConversion"/>
  </si>
  <si>
    <t>三口镇</t>
    <phoneticPr fontId="6" type="noConversion"/>
  </si>
  <si>
    <t>江苏天兆牧业有限公司</t>
    <phoneticPr fontId="6" type="noConversion"/>
  </si>
  <si>
    <t>裕灌现代农业科技有限公司</t>
    <phoneticPr fontId="6" type="noConversion"/>
  </si>
  <si>
    <t>江苏林洋能源有限公司</t>
    <phoneticPr fontId="5" type="noConversion"/>
  </si>
  <si>
    <t>8个</t>
    <phoneticPr fontId="6" type="noConversion"/>
  </si>
  <si>
    <t>江苏垒隆建材有限公司</t>
    <phoneticPr fontId="5" type="noConversion"/>
  </si>
  <si>
    <t>已开工</t>
    <phoneticPr fontId="6" type="noConversion"/>
  </si>
  <si>
    <t>连云港亚新钢铁有限公司</t>
    <phoneticPr fontId="5" type="noConversion"/>
  </si>
  <si>
    <t>替换原项目中备建材氧化钙</t>
    <phoneticPr fontId="5" type="noConversion"/>
  </si>
  <si>
    <t>江苏庆延新材料科技有限公司</t>
    <phoneticPr fontId="5" type="noConversion"/>
  </si>
  <si>
    <t>完成</t>
    <phoneticPr fontId="3" type="noConversion"/>
  </si>
  <si>
    <t>裕灌现代农业科技有限公司</t>
    <phoneticPr fontId="5" type="noConversion"/>
  </si>
  <si>
    <t>已备案</t>
    <phoneticPr fontId="6" type="noConversion"/>
  </si>
  <si>
    <t>王林13812446108</t>
    <phoneticPr fontId="5" type="noConversion"/>
  </si>
  <si>
    <t>替换原项目海州湾酒业</t>
    <phoneticPr fontId="5" type="noConversion"/>
  </si>
  <si>
    <t>和道食品添加剂★</t>
    <phoneticPr fontId="5" type="noConversion"/>
  </si>
  <si>
    <t>江苏和道食品添加剂有限公司</t>
    <phoneticPr fontId="5" type="noConversion"/>
  </si>
  <si>
    <t>占地50亩，总建筑面积3.8万平米，购置冷凝液分离器、吸收塔、冻干机、玻璃钢反应釜等设备，主要产品双乙酸钠，醋酸钾等食品添加剂。</t>
    <phoneticPr fontId="3" type="noConversion"/>
  </si>
  <si>
    <t>厂区道路铺设，两栋共6000平米厂房建设，购置1、2号车间生产设备</t>
    <phoneticPr fontId="3" type="noConversion"/>
  </si>
  <si>
    <t>已开工</t>
    <phoneticPr fontId="6" type="noConversion"/>
  </si>
  <si>
    <t>张店镇</t>
    <phoneticPr fontId="5" type="noConversion"/>
  </si>
  <si>
    <t>王鑫13775419316</t>
    <phoneticPr fontId="5" type="noConversion"/>
  </si>
  <si>
    <t>替换原项目瑞诺复合新材料</t>
    <phoneticPr fontId="5" type="noConversion"/>
  </si>
  <si>
    <t>建成发电</t>
    <phoneticPr fontId="3" type="noConversion"/>
  </si>
  <si>
    <t>江苏赛邦药业有限公司</t>
    <phoneticPr fontId="5" type="noConversion"/>
  </si>
  <si>
    <t>占地40亩，建筑面积1.8万平米，主要经营抗生素原料药、抗生素制剂、生化药品、生物制品、医疗器械等医药产品。集药品代理、、物流转运、仓储、销售为一体，年实现税收两百万以上</t>
    <phoneticPr fontId="3" type="noConversion"/>
  </si>
  <si>
    <t>新建</t>
    <phoneticPr fontId="6" type="noConversion"/>
  </si>
  <si>
    <t>已开工</t>
    <phoneticPr fontId="6" type="noConversion"/>
  </si>
  <si>
    <t>已备案</t>
    <phoneticPr fontId="6" type="noConversion"/>
  </si>
  <si>
    <t>经济开发区</t>
    <phoneticPr fontId="5" type="noConversion"/>
  </si>
  <si>
    <t>孟庆成
15751251357</t>
    <phoneticPr fontId="5" type="noConversion"/>
  </si>
  <si>
    <t>替换原项目灌南宏耀污水处理</t>
    <phoneticPr fontId="5" type="noConversion"/>
  </si>
  <si>
    <t>江苏瑞升农业科技有限公司</t>
    <phoneticPr fontId="5" type="noConversion"/>
  </si>
  <si>
    <t>占地80亩，新建8栋计1.6万平方米菇房，改建7栋计1.2万平方米菇房，建设生产配套车间1.1万平方米，装备进口水冷机组6套、风机900台、筐盖环400万套。日产10万包杏鲍菇，年产值3亿元。</t>
    <phoneticPr fontId="3" type="noConversion"/>
  </si>
  <si>
    <t>投产运行</t>
    <phoneticPr fontId="3" type="noConversion"/>
  </si>
  <si>
    <t>新建</t>
    <phoneticPr fontId="6" type="noConversion"/>
  </si>
  <si>
    <t>已开工</t>
    <phoneticPr fontId="6" type="noConversion"/>
  </si>
  <si>
    <t>农业园区</t>
    <phoneticPr fontId="5" type="noConversion"/>
  </si>
  <si>
    <t>王林13812446108</t>
    <phoneticPr fontId="5" type="noConversion"/>
  </si>
  <si>
    <t>替换原项目灌南优质民办学校建设工程</t>
    <phoneticPr fontId="5" type="noConversion"/>
  </si>
  <si>
    <t>占地85亩，建设全自动智能菌包制作车间2万平方米，装备制包生产线12条、精料加工系统1套、液体发酵系统28套、全自动接种净化系统6套、900冷吨制冷系统1套、灭菌柜9台、电力系统2组、筐盖环600万套。日产15万包菌包，年产8万吨杏鲍菇。</t>
    <phoneticPr fontId="3" type="noConversion"/>
  </si>
  <si>
    <t>投产运行</t>
    <phoneticPr fontId="3" type="noConversion"/>
  </si>
  <si>
    <t>新建</t>
    <phoneticPr fontId="6" type="noConversion"/>
  </si>
  <si>
    <t>已开工</t>
    <phoneticPr fontId="6" type="noConversion"/>
  </si>
  <si>
    <t>已立项，土地属于农业用地，无法办理规划、环保、施工等手续</t>
    <phoneticPr fontId="6" type="noConversion"/>
  </si>
  <si>
    <t>农业园区</t>
    <phoneticPr fontId="5" type="noConversion"/>
  </si>
  <si>
    <t>王林13812446108</t>
    <phoneticPr fontId="5" type="noConversion"/>
  </si>
  <si>
    <t>标注★为新替换项目</t>
    <phoneticPr fontId="6" type="noConversion"/>
  </si>
  <si>
    <t>李修启631674</t>
    <phoneticPr fontId="5" type="noConversion"/>
  </si>
  <si>
    <t>投产运行</t>
    <phoneticPr fontId="3" type="noConversion"/>
  </si>
  <si>
    <t>替换原项目田楼镇农民新型田园乡村</t>
    <phoneticPr fontId="5" type="noConversion"/>
  </si>
  <si>
    <t>江苏丽之缘食用菌有限公司</t>
    <phoneticPr fontId="5" type="noConversion"/>
  </si>
  <si>
    <t>7个</t>
    <phoneticPr fontId="6" type="noConversion"/>
  </si>
  <si>
    <t>百禄镇</t>
    <phoneticPr fontId="5" type="noConversion"/>
  </si>
  <si>
    <t>陈部长684132</t>
    <phoneticPr fontId="5" type="noConversion"/>
  </si>
  <si>
    <t>占地40亩，新建厂房15000平方米，其余仓库、办公建筑面积5000平米。购置原料搅拌机4台、密炼机110升2台、发泡工装车10台等设备，年产2400吨EVA片材，年产值约5500万元，带动周边就业150余人。</t>
    <phoneticPr fontId="18" type="noConversion"/>
  </si>
  <si>
    <t>百禄镇</t>
    <phoneticPr fontId="5" type="noConversion"/>
  </si>
  <si>
    <t>灌南师达工艺品有限公司</t>
    <phoneticPr fontId="5" type="noConversion"/>
  </si>
  <si>
    <t>已备案，有土地证</t>
    <phoneticPr fontId="6" type="noConversion"/>
  </si>
  <si>
    <t>陈部长684132</t>
    <phoneticPr fontId="5" type="noConversion"/>
  </si>
  <si>
    <t>2个</t>
    <phoneticPr fontId="5" type="noConversion"/>
  </si>
  <si>
    <t>项目占地50亩，新增建筑面积3.4万平方米。项目原料为正常工业空气，直接来源于大气。本装置采用分子筛净化、增压透平膨胀机提供精馏过程所需冷量，上下塔、曾效塔均采用规整填料塔、采用多层主冷的液氧自增压节能工艺</t>
    <phoneticPr fontId="3" type="noConversion"/>
  </si>
  <si>
    <t>替换原项目扬帆装配式建材</t>
    <phoneticPr fontId="5" type="noConversion"/>
  </si>
  <si>
    <t>项目位于百禄镇大南村，占地800亩，建设45MW平价发电项目，建成后年均发电量5600万千瓦时。</t>
    <phoneticPr fontId="3" type="noConversion"/>
  </si>
  <si>
    <t>替换原项目海河联运长茂港区物流中心</t>
    <phoneticPr fontId="5" type="noConversion"/>
  </si>
  <si>
    <t>替换原项目兴鑫钢铁烧结矿</t>
    <phoneticPr fontId="6" type="noConversion"/>
  </si>
  <si>
    <t>福邦药业</t>
    <phoneticPr fontId="5" type="noConversion"/>
  </si>
  <si>
    <t>新建</t>
    <phoneticPr fontId="5" type="noConversion"/>
  </si>
  <si>
    <t>已开工</t>
    <phoneticPr fontId="5" type="noConversion"/>
  </si>
  <si>
    <t>城东工业污水处理厂提标工程</t>
    <phoneticPr fontId="6" type="noConversion"/>
  </si>
  <si>
    <t>已开工</t>
    <phoneticPr fontId="5" type="noConversion"/>
  </si>
  <si>
    <t>1、兴鑫富余煤气发电投资4亿：占地80亩，建筑面积4万平米，公司现有剩余一定量的富余煤气（每小时28万立方煤气），根据国家节能减排政策，将拟建100MW资源综合利用发电项目。2、兴鑫钢铁220KV变电站投资2亿元：占地40亩，建筑面积2万平米，现有110KV变电站满足不了后续使用，需建220KV变电站一座</t>
    <phoneticPr fontId="5" type="noConversion"/>
  </si>
  <si>
    <t>配电房完成建设，办公楼正在内部装修，输送带、地笼完成安装，车间钢结构封顶完成，内港码头和闸完成建设，内河码头还土结束，码头前沿道路基础平整基本完成，小闸门和南侧闸门已使用，正添置配套设施。机器设备正在调试。</t>
  </si>
  <si>
    <t>拟建设厂房8000平方米，建设工业变频器及电梯控制器项目。项目分二期建设，其中一期4000平方米，安装5条生产线，建设工业变频器项目；二期4000平方米，建设电梯控制器系统。变频调速已被公认为是最理想、最有发展前途的调速方式之一。</t>
    <phoneticPr fontId="5" type="noConversion"/>
  </si>
  <si>
    <t>一期项目投产</t>
    <phoneticPr fontId="5" type="noConversion"/>
  </si>
  <si>
    <t>亚新四号制氧装置★</t>
    <phoneticPr fontId="5" type="noConversion"/>
  </si>
  <si>
    <t>36个</t>
    <phoneticPr fontId="6" type="noConversion"/>
  </si>
  <si>
    <t>49个</t>
    <phoneticPr fontId="6" type="noConversion"/>
  </si>
  <si>
    <t>67个</t>
    <phoneticPr fontId="6" type="noConversion"/>
  </si>
  <si>
    <t>连云港太诺电气设备有限公司</t>
    <phoneticPr fontId="5" type="noConversion"/>
  </si>
  <si>
    <t>连云港刚钜物流器械有限公司</t>
    <phoneticPr fontId="5" type="noConversion"/>
  </si>
  <si>
    <t>基建全部完成，设备安装调试.</t>
    <phoneticPr fontId="6" type="noConversion"/>
  </si>
  <si>
    <t>一期完工并投产</t>
    <phoneticPr fontId="5" type="noConversion"/>
  </si>
  <si>
    <t>一期完工并已投产</t>
    <phoneticPr fontId="5" type="noConversion"/>
  </si>
  <si>
    <t>厂房建成，设备进场安装完成，药品仓储运营。</t>
    <phoneticPr fontId="6" type="noConversion"/>
  </si>
  <si>
    <t>灌南城区教育基础提升工程</t>
    <phoneticPr fontId="5" type="noConversion"/>
  </si>
  <si>
    <t>垒隆建设二期★☆</t>
    <phoneticPr fontId="5" type="noConversion"/>
  </si>
  <si>
    <t>备案、安评已办理，环评、能评正在办理，土地手续已经办理。项目因耗电量较大，需新增一个22万伏变电所，目前变电所报批材料正在送省供电公司评审</t>
    <phoneticPr fontId="6" type="noConversion"/>
  </si>
  <si>
    <t>,标注☆为竣工或投产项目</t>
    <phoneticPr fontId="5" type="noConversion"/>
  </si>
  <si>
    <t>和港建材环保建筑材料☆</t>
    <phoneticPr fontId="6" type="noConversion"/>
  </si>
  <si>
    <t>赛邦药业★☆</t>
    <phoneticPr fontId="5" type="noConversion"/>
  </si>
  <si>
    <t>裕灌食品加工厂☆</t>
    <phoneticPr fontId="6" type="noConversion"/>
  </si>
  <si>
    <t>两柴灌区改造☆</t>
    <phoneticPr fontId="6" type="noConversion"/>
  </si>
  <si>
    <t>农村公路提档升级☆</t>
    <phoneticPr fontId="6" type="noConversion"/>
  </si>
  <si>
    <t>337省道灌南段路面改造☆</t>
    <phoneticPr fontId="6" type="noConversion"/>
  </si>
  <si>
    <t>亚新污水提标改造☆</t>
    <phoneticPr fontId="6" type="noConversion"/>
  </si>
  <si>
    <t>润普食品添加剂二期☆</t>
    <phoneticPr fontId="6" type="noConversion"/>
  </si>
  <si>
    <t>万泰高档板材☆</t>
    <phoneticPr fontId="6" type="noConversion"/>
  </si>
  <si>
    <t>百帘遮阳新材料☆</t>
    <phoneticPr fontId="6" type="noConversion"/>
  </si>
  <si>
    <t>师达工艺品★☆</t>
    <phoneticPr fontId="6" type="noConversion"/>
  </si>
  <si>
    <t>赫邦新材料</t>
    <phoneticPr fontId="6" type="noConversion"/>
  </si>
  <si>
    <t>已立项，土地属于农业用地，无需办理规划、环保、施工等手续</t>
    <phoneticPr fontId="6" type="noConversion"/>
  </si>
  <si>
    <t>万年达环湖现代农业采摘园☆</t>
    <phoneticPr fontId="6" type="noConversion"/>
  </si>
  <si>
    <t>已办理土地证，已立项备案</t>
  </si>
  <si>
    <t>厂房建成，设备生产</t>
    <phoneticPr fontId="5" type="noConversion"/>
  </si>
  <si>
    <t>灌南赫邦新材料有限公司</t>
    <phoneticPr fontId="5" type="noConversion"/>
  </si>
  <si>
    <t>土地平整结束</t>
    <phoneticPr fontId="3" type="noConversion"/>
  </si>
  <si>
    <t>一期改造猪舍15000平方米已完工，洗、消、烘平台已完工。目前已进购7500头能繁母猪</t>
    <phoneticPr fontId="6" type="noConversion"/>
  </si>
  <si>
    <t>林洋光伏发电四期45MW★</t>
    <phoneticPr fontId="5" type="noConversion"/>
  </si>
  <si>
    <t>新建</t>
    <phoneticPr fontId="6" type="noConversion"/>
  </si>
  <si>
    <t>已开工</t>
    <phoneticPr fontId="5" type="noConversion"/>
  </si>
  <si>
    <t>完成基建5万平米，新型纳米切割棒材等产品下线</t>
    <phoneticPr fontId="5" type="noConversion"/>
  </si>
  <si>
    <t>刘峰</t>
    <phoneticPr fontId="5" type="noConversion"/>
  </si>
  <si>
    <t>张卫峰</t>
    <phoneticPr fontId="5" type="noConversion"/>
  </si>
  <si>
    <t>郭智</t>
    <phoneticPr fontId="5" type="noConversion"/>
  </si>
  <si>
    <t>揭晓</t>
    <phoneticPr fontId="5" type="noConversion"/>
  </si>
  <si>
    <t>王经卓</t>
    <phoneticPr fontId="5" type="noConversion"/>
  </si>
  <si>
    <t>廖朝兵</t>
    <phoneticPr fontId="5" type="noConversion"/>
  </si>
  <si>
    <t>袁丽霞</t>
    <phoneticPr fontId="5" type="noConversion"/>
  </si>
  <si>
    <t>周文生</t>
    <phoneticPr fontId="5" type="noConversion"/>
  </si>
  <si>
    <t>请县政府出台拆迁方案满足安全距离要求，以便环保材料齐全后，报市生态环境局批复环评；请自然资源局容缺办理建设用地规划许可</t>
  </si>
  <si>
    <t>请协调省交通厅、省发改委批复岸线手续</t>
    <phoneticPr fontId="5" type="noConversion"/>
  </si>
  <si>
    <t>请协调市自然资源局尽快审批用地指标</t>
    <phoneticPr fontId="5" type="noConversion"/>
  </si>
  <si>
    <t>已立项，土地指标待批，环评批复，施工手续暂未办理</t>
    <phoneticPr fontId="5" type="noConversion"/>
  </si>
  <si>
    <t>工商注册完成，征地完成，立项已批复，正在做环评报告，一般农用地调整工业用地材料，已于去年10月报县自然资源局，正在调整规划</t>
    <phoneticPr fontId="5" type="noConversion"/>
  </si>
  <si>
    <t>协调省自然资源部门尽快给予用地调规</t>
    <phoneticPr fontId="5" type="noConversion"/>
  </si>
  <si>
    <t>手续齐全</t>
    <phoneticPr fontId="6" type="noConversion"/>
  </si>
  <si>
    <t>已立项，土地未完成，新建7层猪舍需40亩左右建设用地指标，目前排队申报；环评报告编制</t>
    <phoneticPr fontId="6" type="noConversion"/>
  </si>
  <si>
    <t>陈非凡13485118815</t>
    <phoneticPr fontId="5" type="noConversion"/>
  </si>
  <si>
    <t>刘斌571847</t>
    <phoneticPr fontId="5" type="noConversion"/>
  </si>
  <si>
    <t>刘主任543153</t>
    <phoneticPr fontId="5" type="noConversion"/>
  </si>
  <si>
    <t>封辉688059</t>
    <phoneticPr fontId="3" type="noConversion"/>
  </si>
  <si>
    <t>白主任205668</t>
    <phoneticPr fontId="3" type="noConversion"/>
  </si>
  <si>
    <t>周明球13775453721</t>
    <phoneticPr fontId="5" type="noConversion"/>
  </si>
  <si>
    <t>廖朝兵</t>
    <phoneticPr fontId="5" type="noConversion"/>
  </si>
  <si>
    <t>请县自然资源和规划局对剩余60亩土地尽快报批挂牌</t>
    <phoneticPr fontId="6" type="noConversion"/>
  </si>
  <si>
    <t>无</t>
    <phoneticPr fontId="5" type="noConversion"/>
  </si>
  <si>
    <t>厂区土地已经平整完成</t>
    <phoneticPr fontId="5" type="noConversion"/>
  </si>
  <si>
    <t>手续齐全。目前部分设备已和国内设备商签订合同，等待厂房设计单位设计图纸，进入土建施工，正在进行路面平整</t>
    <phoneticPr fontId="5" type="noConversion"/>
  </si>
  <si>
    <t>设备继续订购，桩基施工，部分钢结构继续树立</t>
    <phoneticPr fontId="6" type="noConversion"/>
  </si>
  <si>
    <t>富余煤气发电项目继续施工</t>
    <phoneticPr fontId="6" type="noConversion"/>
  </si>
  <si>
    <t>立项已办理，土地已办理，环评、施工许可等手续正在办理</t>
    <phoneticPr fontId="6" type="noConversion"/>
  </si>
  <si>
    <t>备案、安评已办理，环评、能评正在办理，土地手续已经办理</t>
    <phoneticPr fontId="6" type="noConversion"/>
  </si>
  <si>
    <t>环评批复较慢</t>
    <phoneticPr fontId="5" type="noConversion"/>
  </si>
  <si>
    <t>立项、土地已办理，已经取得灌南交通局规划许可，并完成项目备案，环评、安评、能评、航评、洪评正在办理中</t>
    <phoneticPr fontId="5" type="noConversion"/>
  </si>
  <si>
    <t>清理现场，做施工基础，正在砌墙</t>
    <phoneticPr fontId="6" type="noConversion"/>
  </si>
  <si>
    <t>太诺电气★☆</t>
    <phoneticPr fontId="5" type="noConversion"/>
  </si>
  <si>
    <t>立项已办理，环评未完成办理，施工许可证未完成办理</t>
  </si>
  <si>
    <t>立项完成，正在做环评、安评及设计方案</t>
  </si>
  <si>
    <t>环评、安评手续办理进度缓慢</t>
  </si>
  <si>
    <t>酒库建成，发酵中心建设完成，设备预定</t>
    <phoneticPr fontId="5" type="noConversion"/>
  </si>
  <si>
    <t>项目完成厂区围墙建设，办公楼、宿舍楼主体完工，厂区道路铺位完毕，水电安装到位，6000平米厂房主体框架完成，完成部分设备定制</t>
    <phoneticPr fontId="5" type="noConversion"/>
  </si>
  <si>
    <t>土地指标调整后方可办理后续手续</t>
    <phoneticPr fontId="5" type="noConversion"/>
  </si>
  <si>
    <t>武障河闸改扩建</t>
    <phoneticPr fontId="5" type="noConversion"/>
  </si>
  <si>
    <t>河道疏浚43千米，护砌0.8千米，18座水闸、7座泵站已完成主体工程，涵洞完成42座，渡槽已完成。已完成建筑物工程水下验收，通水运行</t>
    <phoneticPr fontId="5" type="noConversion"/>
  </si>
  <si>
    <t>只需要初步设计批文，已批复并完成招标</t>
    <phoneticPr fontId="5" type="noConversion"/>
  </si>
  <si>
    <t>省交通厅运输厅准予交通行政许可决定书（案号000009356），已供地100亩，45亩正在报批中（2019年6批次）</t>
  </si>
  <si>
    <t>占地36亩，建筑面积1.5万平米，购置加工中心、折弯机、等设备，年产300台套滑移装载机</t>
    <phoneticPr fontId="5" type="noConversion"/>
  </si>
  <si>
    <t>占地50亩，建筑面积2.5万平方米，购置生产食品添加剂、饲料添加剂等设备，年产醋酸盐、丙酸盐等产品5万吨</t>
    <phoneticPr fontId="5" type="noConversion"/>
  </si>
  <si>
    <t>占地60亩，建筑面积3万平米，新上片剂生产线、胶囊剂生产线、颗粒剂生产线、混悬剂生产线等生产线</t>
    <phoneticPr fontId="5" type="noConversion"/>
  </si>
  <si>
    <t>万航日门家具</t>
    <phoneticPr fontId="6" type="noConversion"/>
  </si>
  <si>
    <t>占地130亩，建筑面积5万平方米，购买烘干机50台、热（冷）压机60台、涂胶机30台等设备，年产8万立方米家具板材</t>
    <phoneticPr fontId="5" type="noConversion"/>
  </si>
  <si>
    <t>艾瑞克新型墙体保温材料</t>
    <phoneticPr fontId="6" type="noConversion"/>
  </si>
  <si>
    <t>占地177亩，建筑面积8.8万平方米，购买空心砌块机、加气砌块机等设备，年产500万平方新型墙体保温材料</t>
    <phoneticPr fontId="5" type="noConversion"/>
  </si>
  <si>
    <t>灌南光电产业园二期</t>
    <phoneticPr fontId="5" type="noConversion"/>
  </si>
  <si>
    <t>占地219亩，建筑面积13万平方标准化厂房，全部为钢架结构建筑，配套建设道路、绿化、下水管道、围墙、传达室等，主要生产手机零配件等</t>
    <phoneticPr fontId="5" type="noConversion"/>
  </si>
  <si>
    <t>占地37亩，建筑面积1.4万平米，建设一条配混线带两条制粒冷却线，日产饲料640吨</t>
    <phoneticPr fontId="5" type="noConversion"/>
  </si>
  <si>
    <t>占地90亩，建筑面积4万平方，购置钻孔机、激光切割机设备，年产100万件脱硫脱硝环保设备</t>
    <phoneticPr fontId="5" type="noConversion"/>
  </si>
  <si>
    <t>延展PC钢棒</t>
    <phoneticPr fontId="5" type="noConversion"/>
  </si>
  <si>
    <t>占地80亩，建筑面积25万平米，购置拉丝机、牵引机、收线机、矫直机等设备，年产60万吨管桩钢棒生产线</t>
    <phoneticPr fontId="5" type="noConversion"/>
  </si>
  <si>
    <t>兴鑫钢铁水渣磨粉</t>
    <phoneticPr fontId="5" type="noConversion"/>
  </si>
  <si>
    <t>占地65亩，新建厂房3万多平方米，将现有产品进行技术改造，建成3条单线，年产30万吨高延性冷轧带肋钢筋</t>
    <phoneticPr fontId="3" type="noConversion"/>
  </si>
  <si>
    <t>完成立项、环评批复、建设用地规划许可、土地不动产权证，总平面图9月初通过审批，地勘完成，施工图送审</t>
    <phoneticPr fontId="6" type="noConversion"/>
  </si>
  <si>
    <t>完成项目备案、用地、环评等手续；新上项目环评编制,项目总平图已经送审，施工图正在设计</t>
    <phoneticPr fontId="6" type="noConversion"/>
  </si>
  <si>
    <t>开工时间</t>
    <phoneticPr fontId="5" type="noConversion"/>
  </si>
  <si>
    <t>完成厂区回填土</t>
    <phoneticPr fontId="6" type="noConversion"/>
  </si>
  <si>
    <t>厂区土地平整，围墙建设</t>
    <phoneticPr fontId="6" type="noConversion"/>
  </si>
  <si>
    <t>基建全部完工，绿化工程完成，部分设备继续进场安装</t>
    <phoneticPr fontId="6" type="noConversion"/>
  </si>
  <si>
    <t>厂房，配电房完成，办公楼、南北宿舍楼装修完成</t>
    <phoneticPr fontId="5" type="noConversion"/>
  </si>
  <si>
    <t>厂房主体完工，地坪完成，厂房装修完成，办公楼投用，设备订购</t>
    <phoneticPr fontId="5" type="noConversion"/>
  </si>
  <si>
    <t>一栋旧厂房拆除完成，一栋厂房改造基本完成，设备订购</t>
    <phoneticPr fontId="5" type="noConversion"/>
  </si>
  <si>
    <t>已立项，环评、施工许可等手续正在办理</t>
    <phoneticPr fontId="6" type="noConversion"/>
  </si>
  <si>
    <t>土地已摘牌（变电站地块保证金已交，土地证正在办理），需新建22万伏变电站，与省市供电公司对接后，正在制定变电站设计方案。目前正在勘察变电站线路架设事宜，待变电站线路确定后开始办理各项手续，已经开始立项备案，选址意见书办理中</t>
    <phoneticPr fontId="6" type="noConversion"/>
  </si>
  <si>
    <t>需新建22万变电站，正在制定设计方案</t>
    <phoneticPr fontId="6" type="noConversion"/>
  </si>
  <si>
    <t>辅助施工</t>
    <phoneticPr fontId="5" type="noConversion"/>
  </si>
  <si>
    <t>2020.12</t>
    <phoneticPr fontId="5" type="noConversion"/>
  </si>
  <si>
    <t>15栋培养库房建成，设备安装调试完成，菌种开始入库培养，试生产</t>
    <phoneticPr fontId="6" type="noConversion"/>
  </si>
  <si>
    <t>菌包生产厂房建成，设备基本安装完成，精料加装系统建设完成，试生产</t>
    <phoneticPr fontId="6" type="noConversion"/>
  </si>
  <si>
    <t>车间已完工，仓库基本完工，配电房、消防泵房完工，设备准备安装</t>
    <phoneticPr fontId="5" type="noConversion"/>
  </si>
  <si>
    <t>天兆猪业★</t>
    <phoneticPr fontId="6" type="noConversion"/>
  </si>
  <si>
    <t>占地343亩，新建农民集中居住住房440套、7万平方米，外立面改造180套，共计620套，其他公共配套建筑6000平方米；发展稻渔混养5000亩</t>
    <phoneticPr fontId="5" type="noConversion"/>
  </si>
  <si>
    <t>一期项目徽派建筑建设完成，手续办理基本完成</t>
    <phoneticPr fontId="5" type="noConversion"/>
  </si>
  <si>
    <t>完成项目立项、土地与规划等手续办理，项目图审正办理</t>
    <phoneticPr fontId="5" type="noConversion"/>
  </si>
  <si>
    <t>项目完成立项，环评手续办理中，（待园区规划环评通过后，办理项目环评）。园区规划环评正在办理中</t>
    <phoneticPr fontId="5" type="noConversion"/>
  </si>
  <si>
    <t>天御木业高档板材</t>
    <phoneticPr fontId="5" type="noConversion"/>
  </si>
  <si>
    <t>正在做厂房基础</t>
    <phoneticPr fontId="6" type="noConversion"/>
  </si>
  <si>
    <t>立项完成，土地已转让，环评正在进行，地勘已好，用地许可、工程规划许可已办好，图纸复审正在进行。</t>
    <phoneticPr fontId="6" type="noConversion"/>
  </si>
  <si>
    <t>立项完成。国土批复办妥，测绘、勘测，环评已备案。</t>
    <phoneticPr fontId="5" type="noConversion"/>
  </si>
  <si>
    <t>1、2、地块桩基完工，5号地块打桩40%</t>
    <phoneticPr fontId="5" type="noConversion"/>
  </si>
  <si>
    <t>一场一区、一场二区、二场、三场、四场、五场、六场、七场、十一场、十三场、十四场、十五场、十六场、公猪站01、公猪站02均已完工并投产</t>
    <phoneticPr fontId="5" type="noConversion"/>
  </si>
  <si>
    <t>牛舍完工，配电房、综合办公楼已竣工运营，饲料车间完工，累计采购牛只4100头，日产鲜奶40余吨</t>
    <phoneticPr fontId="5" type="noConversion"/>
  </si>
  <si>
    <t>占地740亩，撤并19个村庄，建设集中居住区2个，建设1600套住房，完成1500户安置</t>
    <phoneticPr fontId="5" type="noConversion"/>
  </si>
  <si>
    <t>南湾花园社区二期：立项完成、土地、规划、施工许可一期已完成；二期正在办理
小宋庄新型社区：立项完成、环评完成、土地、规划、施工许可正在办理</t>
    <phoneticPr fontId="3" type="noConversion"/>
  </si>
  <si>
    <t>南湾花园新型社区一期218套建设已完成并交付。二期建设：共开工215套，其中127套主体完成</t>
    <phoneticPr fontId="3" type="noConversion"/>
  </si>
  <si>
    <t>售楼处施工完成，桩基进场施工，基坑开始开挖，两栋楼主体在建</t>
    <phoneticPr fontId="5" type="noConversion"/>
  </si>
  <si>
    <t>酒店主体已封顶，墙体砌筑及二次结构完成，粉刷完成，商业综合体外墙砌筑完成，外墙粉刷全部完成，采光顶完成90%。地下室消防管道安装40%，通风管道安装30%。A、B、C、E区幕墙进场施工，屋面工程基本结束</t>
    <phoneticPr fontId="5" type="noConversion"/>
  </si>
  <si>
    <t>均已办理</t>
    <phoneticPr fontId="5" type="noConversion"/>
  </si>
  <si>
    <t>立项已办理，其余正在办理。</t>
  </si>
  <si>
    <t>城乡一体化污水治理PPP项目已完成初步方案设计和概算审查，一案两评已获批，该项目入财政部PPP项目库管理平台手续正在办理，资格预审公示已结束，目前社会资本已挂网招投标</t>
    <phoneticPr fontId="5" type="noConversion"/>
  </si>
  <si>
    <t>灌南县城区雨污分流改造</t>
    <phoneticPr fontId="5" type="noConversion"/>
  </si>
  <si>
    <t>A座：完成立项、环评、取得建设用地规划许可证、建设工程规划许可证、施工许可证办理工作。
B座：完成立项、环评、取得建设用地规划许可证、建设工程规划许可证、施工许可证。</t>
  </si>
  <si>
    <t>B座：一级金库需省公安厅审批，于7月中旬取得了省公安厅审核后的金库施工图，对地下室施工进度造成了滞后影响。</t>
  </si>
  <si>
    <t xml:space="preserve">A座：完成主楼幕墙施工至100%；完成消防工程施工至75%；完成配电房土建施工；完成内装至20%；继续开展智能化、亮化等施工工作。
B座：完成地下室施工；完成裙楼三层主体施工。
</t>
    <phoneticPr fontId="5" type="noConversion"/>
  </si>
  <si>
    <t>可研报告已批复，征迁确认意见、用地情况说明已办理，稳评已完成，水保方案已审查，环评报告正在编制。</t>
    <phoneticPr fontId="5" type="noConversion"/>
  </si>
  <si>
    <t>希望初步设计报告尽快批复。</t>
    <phoneticPr fontId="5" type="noConversion"/>
  </si>
  <si>
    <t>项目可研报告已批复，初步设计已由省水利厅行文报至省发改委，县政府已安排开展征迁清障工作</t>
    <phoneticPr fontId="5" type="noConversion"/>
  </si>
  <si>
    <t>手续齐全</t>
    <phoneticPr fontId="5" type="noConversion"/>
  </si>
  <si>
    <t>完工准备投用</t>
    <phoneticPr fontId="5" type="noConversion"/>
  </si>
  <si>
    <t>武障河水工完成，已经通过交工验收。陆域场地已经开工。陆域堆场1、2、3号堆场黄沙垫层铺设完成。塑料排水板已经施工结束，正在进行真空预压地基处理。雨水池混凝土浇筑完成，前沿港池土方正在开挖</t>
    <phoneticPr fontId="5" type="noConversion"/>
  </si>
  <si>
    <t>一期400套住宅在建，建成100栋、共350套。生猪养殖场一个，葡萄采摘园完成300亩，稻渔混养完成1000亩</t>
    <phoneticPr fontId="6" type="noConversion"/>
  </si>
  <si>
    <t>已立项，施工许可证未办结</t>
    <phoneticPr fontId="5" type="noConversion"/>
  </si>
  <si>
    <t>新民新型社区400套房屋主体在建；200套二层完工，三层完成，已封顶。新时代文明实践中心主体完工；社区富康路两侧绿化完工。
民宿完成装修；绿化工作完毕，景观打造收尾；采摘园1-12号大棚主体结构搭建完成，下一步准备配套及附属设施建设。</t>
    <phoneticPr fontId="6" type="noConversion"/>
  </si>
  <si>
    <t xml:space="preserve">苏州路幼儿园完成桩基工程；苏州路实验学校完成前期工作，开工建设；田家炳中学与第四中学工程交付使用。
</t>
    <phoneticPr fontId="6" type="noConversion"/>
  </si>
  <si>
    <t>苏州路幼儿园完成立项、土地、建设工程规划许可证、图审等建设手续办理；苏州路实验学校完成立项、土地、建设工程规划许可证、图审、质监等手续办理；田家炳中学完成手续办理；第四中学完成立项、环评、土地、规划、施工许可证办理。</t>
    <phoneticPr fontId="6" type="noConversion"/>
  </si>
  <si>
    <t>苏州路幼儿园尚有一户未完成房屋征收,影响施工进度。</t>
    <phoneticPr fontId="6" type="noConversion"/>
  </si>
  <si>
    <t>占地180亩，年屠宰1亿只白羽鸡，年产22.2万吨鸡肉分割品</t>
    <phoneticPr fontId="5" type="noConversion"/>
  </si>
  <si>
    <t>已开工</t>
    <phoneticPr fontId="5" type="noConversion"/>
  </si>
  <si>
    <t>2020.12</t>
    <phoneticPr fontId="5" type="noConversion"/>
  </si>
  <si>
    <t>亚新煤气综合利用☆</t>
    <phoneticPr fontId="6" type="noConversion"/>
  </si>
  <si>
    <t>丽之缘食用菌制包中心★☆</t>
    <phoneticPr fontId="5" type="noConversion"/>
  </si>
  <si>
    <t>瑞升日产10万包杏鲍菇★☆</t>
    <phoneticPr fontId="5" type="noConversion"/>
  </si>
  <si>
    <t>新建</t>
    <phoneticPr fontId="5" type="noConversion"/>
  </si>
  <si>
    <t>已开工</t>
    <phoneticPr fontId="6" type="noConversion"/>
  </si>
  <si>
    <t>环评二次修编完成，已报市生态环境局，已通过专家预评审，待批</t>
    <phoneticPr fontId="5" type="noConversion"/>
  </si>
  <si>
    <t>立项已办理、环评二次修编完成，已报市生态环境局待批、规划已办理、土地挂牌</t>
    <phoneticPr fontId="5" type="noConversion"/>
  </si>
  <si>
    <t>占地40亩，建设2万平方米仓库、盐菇池及脱盐车间</t>
    <phoneticPr fontId="3" type="noConversion"/>
  </si>
  <si>
    <t>新建</t>
    <phoneticPr fontId="5" type="noConversion"/>
  </si>
  <si>
    <t>一期完工投产；二期桩基施工结束，主体在建</t>
    <phoneticPr fontId="6" type="noConversion"/>
  </si>
  <si>
    <t>灌南温氏食品股份有限公司</t>
    <phoneticPr fontId="5" type="noConversion"/>
  </si>
  <si>
    <t>立项已办；环评正在办理；土地指标调整材料已报县自然资源局，现正报批约160亩（2019年度第5批次），后期拟扩大部分需要调整规划</t>
    <phoneticPr fontId="6" type="noConversion"/>
  </si>
  <si>
    <t xml:space="preserve"> 2020年灌南县市级重点项目1-12月份进展情况表</t>
    <phoneticPr fontId="6" type="noConversion"/>
  </si>
  <si>
    <t>1-12月份累计投资额</t>
    <phoneticPr fontId="5" type="noConversion"/>
  </si>
  <si>
    <t>无</t>
    <phoneticPr fontId="6" type="noConversion"/>
  </si>
  <si>
    <t>完成项目备案、环评批复，签订土地出让合同，正在办理土地不动产权证，施工图设计基本完成，地勘完成</t>
    <phoneticPr fontId="6" type="noConversion"/>
  </si>
  <si>
    <t>完成项目备案。8月份项目进行了重新选址，新地块位于原宝硕特钢，原企业征收协议已经确定。新地块红线图已交福邦药业，企业正在进行规划设计调整，总平面图报审。环评报告已经委托中介机构进行编制</t>
    <phoneticPr fontId="6" type="noConversion"/>
  </si>
  <si>
    <t>基建全部结束，设备安装</t>
    <phoneticPr fontId="6" type="noConversion"/>
  </si>
  <si>
    <t>项目备案、环评、土地不动产权证、建设用地许可证、建设工程许可证已经完成，施工图图审完成。施工许可证办理完成后全面开工。</t>
  </si>
  <si>
    <t>立项、土地证手续完成，环评正在编制，施工图设计。</t>
  </si>
  <si>
    <r>
      <t>完成项目备案，环评报告已报市生态环境局待批，</t>
    </r>
    <r>
      <rPr>
        <sz val="8"/>
        <color theme="1"/>
        <rFont val="Times New Roman"/>
        <family val="1"/>
      </rPr>
      <t>7</t>
    </r>
    <r>
      <rPr>
        <sz val="8"/>
        <color theme="1"/>
        <rFont val="宋体"/>
        <family val="3"/>
        <charset val="134"/>
      </rPr>
      <t>月份签订</t>
    </r>
    <r>
      <rPr>
        <sz val="8"/>
        <color theme="1"/>
        <rFont val="Times New Roman"/>
        <family val="1"/>
      </rPr>
      <t>75</t>
    </r>
    <r>
      <rPr>
        <sz val="8"/>
        <color theme="1"/>
        <rFont val="宋体"/>
        <family val="3"/>
        <charset val="134"/>
      </rPr>
      <t>亩土地出让合同。图纸已经设计完成，暂未送审</t>
    </r>
    <phoneticPr fontId="5" type="noConversion"/>
  </si>
  <si>
    <t>已完成项目备案、环评、用地手续，第二次工程招标10月22日开标</t>
    <phoneticPr fontId="6" type="noConversion"/>
  </si>
  <si>
    <t>厂区土地平整，围墙建设，桩基工程基本完成</t>
    <phoneticPr fontId="6" type="noConversion"/>
  </si>
  <si>
    <t>刚钜物流器械生产</t>
    <phoneticPr fontId="5" type="noConversion"/>
  </si>
  <si>
    <t>桩基完成，围墙等附属设施建设，场地平整完成，设备订购</t>
    <phoneticPr fontId="6" type="noConversion"/>
  </si>
  <si>
    <t>久光装载机</t>
    <phoneticPr fontId="5" type="noConversion"/>
  </si>
  <si>
    <t>厂区旧厂房拆除，土地平整</t>
    <phoneticPr fontId="6" type="noConversion"/>
  </si>
  <si>
    <t>温氏饲料厂</t>
    <phoneticPr fontId="5" type="noConversion"/>
  </si>
  <si>
    <t>苏净环保设备生产</t>
    <phoneticPr fontId="6" type="noConversion"/>
  </si>
  <si>
    <t>黎田氏生物工程</t>
    <phoneticPr fontId="5" type="noConversion"/>
  </si>
  <si>
    <t>延展金属制品</t>
    <phoneticPr fontId="5" type="noConversion"/>
  </si>
  <si>
    <t>土建设施完成，厂房基本完工，设备调试安装完成</t>
    <phoneticPr fontId="6" type="noConversion"/>
  </si>
  <si>
    <t>两个厂房建设完成，辅助设施建设完成，设备同步安装调试基本完成</t>
    <phoneticPr fontId="6" type="noConversion"/>
  </si>
  <si>
    <t>兴鑫技术改造</t>
    <phoneticPr fontId="5" type="noConversion"/>
  </si>
  <si>
    <t>土建完成连铸平台、配电室等建设，钢结构已完成，混凝土房完成，设备安装结束</t>
    <phoneticPr fontId="5" type="noConversion"/>
  </si>
  <si>
    <t>立项、土地、规划、施工许可都已办理</t>
    <phoneticPr fontId="5" type="noConversion"/>
  </si>
  <si>
    <t>基建基本完成，设备安装调试完成</t>
    <phoneticPr fontId="6" type="noConversion"/>
  </si>
  <si>
    <t>庆延新材料★</t>
    <phoneticPr fontId="5" type="noConversion"/>
  </si>
  <si>
    <r>
      <rPr>
        <sz val="8"/>
        <color theme="1"/>
        <rFont val="Times New Roman"/>
        <family val="1"/>
      </rPr>
      <t xml:space="preserve">
2</t>
    </r>
    <r>
      <rPr>
        <sz val="8"/>
        <color theme="1"/>
        <rFont val="宋体"/>
        <family val="3"/>
        <charset val="134"/>
      </rPr>
      <t>、用水问题</t>
    </r>
    <r>
      <rPr>
        <sz val="8"/>
        <color theme="1"/>
        <rFont val="Times New Roman"/>
        <family val="1"/>
      </rPr>
      <t>:</t>
    </r>
    <r>
      <rPr>
        <sz val="8"/>
        <color theme="1"/>
        <rFont val="宋体"/>
        <family val="3"/>
        <charset val="134"/>
      </rPr>
      <t>百禄镇自来水管网用水量负荷无法满足各养殖场用水要求，需要在百禄镇管网升级的基础上架设（需自来水公司协调解决）</t>
    </r>
    <r>
      <rPr>
        <sz val="8"/>
        <color theme="1"/>
        <rFont val="Times New Roman"/>
        <family val="1"/>
      </rPr>
      <t xml:space="preserve">
3</t>
    </r>
    <r>
      <rPr>
        <sz val="8"/>
        <color theme="1"/>
        <rFont val="宋体"/>
        <family val="3"/>
        <charset val="134"/>
      </rPr>
      <t>、用电问题</t>
    </r>
    <r>
      <rPr>
        <sz val="8"/>
        <color theme="1"/>
        <rFont val="Times New Roman"/>
        <family val="1"/>
      </rPr>
      <t>:</t>
    </r>
    <r>
      <rPr>
        <sz val="8"/>
        <color theme="1"/>
        <rFont val="宋体"/>
        <family val="3"/>
        <charset val="134"/>
      </rPr>
      <t>百禄镇高压专线政处问题进展缓慢，沿线路段</t>
    </r>
    <r>
      <rPr>
        <sz val="8"/>
        <color theme="1"/>
        <rFont val="Times New Roman"/>
        <family val="1"/>
      </rPr>
      <t>10</t>
    </r>
    <r>
      <rPr>
        <sz val="8"/>
        <color theme="1"/>
        <rFont val="宋体"/>
        <family val="3"/>
        <charset val="134"/>
      </rPr>
      <t>米范围不能有树木（需百禄镇政府协调解决）</t>
    </r>
    <r>
      <rPr>
        <sz val="8"/>
        <color theme="1"/>
        <rFont val="Times New Roman"/>
        <family val="1"/>
      </rPr>
      <t xml:space="preserve">                   4</t>
    </r>
    <r>
      <rPr>
        <sz val="8"/>
        <color theme="1"/>
        <rFont val="宋体"/>
        <family val="3"/>
        <charset val="134"/>
      </rPr>
      <t>、食品厂熟食加工项目规划点地块尚未落实（即与现有双宇食品厂置换）</t>
    </r>
    <r>
      <rPr>
        <sz val="8"/>
        <color theme="1"/>
        <rFont val="Times New Roman"/>
        <family val="1"/>
      </rPr>
      <t xml:space="preserve">                                                 </t>
    </r>
    <phoneticPr fontId="5" type="noConversion"/>
  </si>
  <si>
    <r>
      <t>食品厂已完成完成国有建设用地使用权出让及发改委备案，环评、安评、土地、规划、施工许可正在办理中，土地已挂牌</t>
    </r>
    <r>
      <rPr>
        <sz val="8"/>
        <color theme="1"/>
        <rFont val="Times New Roman"/>
        <family val="1"/>
      </rPr>
      <t>110</t>
    </r>
    <r>
      <rPr>
        <sz val="8"/>
        <color theme="1"/>
        <rFont val="宋体"/>
        <family val="3"/>
        <charset val="134"/>
      </rPr>
      <t>亩。</t>
    </r>
    <r>
      <rPr>
        <sz val="8"/>
        <color theme="1"/>
        <rFont val="Times New Roman"/>
        <family val="1"/>
      </rPr>
      <t xml:space="preserve">               1</t>
    </r>
    <r>
      <rPr>
        <sz val="8"/>
        <color theme="1"/>
        <rFont val="宋体"/>
        <family val="3"/>
        <charset val="134"/>
      </rPr>
      <t>、土地资源</t>
    </r>
    <r>
      <rPr>
        <sz val="8"/>
        <color theme="1"/>
        <rFont val="Times New Roman"/>
        <family val="1"/>
      </rPr>
      <t>:</t>
    </r>
    <r>
      <rPr>
        <sz val="8"/>
        <color theme="1"/>
        <rFont val="宋体"/>
        <family val="3"/>
        <charset val="134"/>
      </rPr>
      <t>灌南存量设施农用地土地资源较少，现流转土地仅能布局</t>
    </r>
    <r>
      <rPr>
        <sz val="8"/>
        <color theme="1"/>
        <rFont val="Times New Roman"/>
        <family val="1"/>
      </rPr>
      <t>3000</t>
    </r>
    <r>
      <rPr>
        <sz val="8"/>
        <color theme="1"/>
        <rFont val="宋体"/>
        <family val="3"/>
        <charset val="134"/>
      </rPr>
      <t>万羽白羽肉鸡产能，据投资协议一期项目</t>
    </r>
    <r>
      <rPr>
        <sz val="8"/>
        <color theme="1"/>
        <rFont val="Times New Roman"/>
        <family val="1"/>
      </rPr>
      <t>5000</t>
    </r>
    <r>
      <rPr>
        <sz val="8"/>
        <color theme="1"/>
        <rFont val="宋体"/>
        <family val="3"/>
        <charset val="134"/>
      </rPr>
      <t>万羽还有较大差距。（需各乡镇和国土局协调解决）</t>
    </r>
    <phoneticPr fontId="5" type="noConversion"/>
  </si>
  <si>
    <t>孵化厂、种鸡2至6场在建，种鸡1场、2场完工投产；肉鸡1至7场在建完成70%</t>
    <phoneticPr fontId="5" type="noConversion"/>
  </si>
  <si>
    <t>裕灌蘑菇脱盐中心★</t>
    <phoneticPr fontId="5" type="noConversion"/>
  </si>
  <si>
    <t>厂房钢结构建设主体完成，办公楼及辅助设施继续施工，设备订购，准备安装</t>
    <phoneticPr fontId="6" type="noConversion"/>
  </si>
  <si>
    <t>西区发酵槽、发酵隧道建设完成大部分；生产设备已采购；东区施工场地围墙已建成，场地在平整；正在办理土地手续</t>
    <phoneticPr fontId="5" type="noConversion"/>
  </si>
  <si>
    <t>集中居住全部建设完成，稻渔建设完成</t>
    <phoneticPr fontId="6" type="noConversion"/>
  </si>
  <si>
    <t>新集镇新型田园乡村</t>
    <phoneticPr fontId="5" type="noConversion"/>
  </si>
  <si>
    <t>徐老庄农村新型社区完工，基础配套完成，天燃气管网、村史馆建设完成，便民服务中心装修完成，便民广场完工，小游园路施工结束；精品苗木栽植完成，设施葡萄苗移栽结束</t>
    <phoneticPr fontId="6" type="noConversion"/>
  </si>
  <si>
    <t>立项已办理，环评已办理，施工许可证已办理</t>
  </si>
  <si>
    <t>完成居住住房440套、7万平方米，外立面改造180套，共计620套，其他公共配套建筑6000平方米；发展稻渔混养5000亩</t>
    <phoneticPr fontId="5" type="noConversion"/>
  </si>
</sst>
</file>

<file path=xl/styles.xml><?xml version="1.0" encoding="utf-8"?>
<styleSheet xmlns="http://schemas.openxmlformats.org/spreadsheetml/2006/main">
  <fonts count="24">
    <font>
      <sz val="11"/>
      <color theme="1"/>
      <name val="宋体"/>
      <charset val="134"/>
      <scheme val="minor"/>
    </font>
    <font>
      <sz val="9"/>
      <color indexed="8"/>
      <name val="宋体"/>
      <family val="3"/>
      <charset val="134"/>
    </font>
    <font>
      <sz val="24"/>
      <name val="方正小标宋简体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b/>
      <sz val="8"/>
      <color indexed="8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8"/>
      <color rgb="FF000000"/>
      <name val="宋体"/>
      <family val="3"/>
      <charset val="134"/>
      <scheme val="minor"/>
    </font>
    <font>
      <b/>
      <sz val="22"/>
      <name val="方正小标宋简体"/>
      <charset val="134"/>
    </font>
    <font>
      <sz val="8"/>
      <name val="宋体"/>
      <family val="3"/>
      <charset val="134"/>
    </font>
    <font>
      <sz val="12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8"/>
      <color theme="1"/>
      <name val="宋体"/>
      <family val="3"/>
      <charset val="134"/>
    </font>
    <font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4" fillId="0" borderId="0">
      <protection locked="0"/>
    </xf>
    <xf numFmtId="0" fontId="16" fillId="0" borderId="0"/>
    <xf numFmtId="0" fontId="19" fillId="0" borderId="0">
      <alignment vertical="center"/>
    </xf>
    <xf numFmtId="0" fontId="21" fillId="0" borderId="0">
      <protection locked="0"/>
    </xf>
    <xf numFmtId="0" fontId="21" fillId="0" borderId="0">
      <alignment vertical="center"/>
    </xf>
    <xf numFmtId="0" fontId="19" fillId="0" borderId="0">
      <alignment vertical="center"/>
    </xf>
  </cellStyleXfs>
  <cellXfs count="59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2" fillId="2" borderId="0" xfId="0" applyFont="1" applyFill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 applyProtection="1">
      <alignment horizontal="center" vertical="center" wrapText="1"/>
    </xf>
    <xf numFmtId="0" fontId="11" fillId="2" borderId="1" xfId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7" fillId="2" borderId="0" xfId="0" applyFont="1" applyFill="1">
      <alignment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1" applyFont="1" applyFill="1" applyBorder="1" applyAlignment="1" applyProtection="1">
      <alignment horizontal="left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5" fillId="2" borderId="1" xfId="3" applyFont="1" applyFill="1" applyBorder="1" applyAlignment="1">
      <alignment horizontal="center" vertical="center" wrapText="1"/>
    </xf>
    <xf numFmtId="0" fontId="20" fillId="2" borderId="1" xfId="3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left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5" fillId="2" borderId="2" xfId="5" applyFont="1" applyFill="1" applyBorder="1" applyAlignment="1">
      <alignment horizontal="left" vertical="center" wrapText="1"/>
    </xf>
    <xf numFmtId="0" fontId="15" fillId="2" borderId="2" xfId="5" applyFont="1" applyFill="1" applyBorder="1" applyAlignment="1">
      <alignment horizontal="left" vertical="center" wrapText="1"/>
    </xf>
    <xf numFmtId="0" fontId="20" fillId="3" borderId="3" xfId="3" applyFont="1" applyFill="1" applyBorder="1" applyAlignment="1">
      <alignment horizontal="left" vertical="center" wrapText="1"/>
    </xf>
    <xf numFmtId="0" fontId="15" fillId="3" borderId="3" xfId="3" applyFont="1" applyFill="1" applyBorder="1" applyAlignment="1">
      <alignment horizontal="left" vertical="center" wrapText="1"/>
    </xf>
    <xf numFmtId="0" fontId="22" fillId="3" borderId="3" xfId="3" applyFont="1" applyFill="1" applyBorder="1" applyAlignment="1">
      <alignment horizontal="justify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0" fillId="2" borderId="3" xfId="1" applyFont="1" applyFill="1" applyBorder="1" applyAlignment="1" applyProtection="1">
      <alignment horizontal="left" vertical="center" wrapText="1"/>
    </xf>
    <xf numFmtId="0" fontId="14" fillId="2" borderId="0" xfId="0" applyFont="1" applyFill="1" applyAlignment="1">
      <alignment horizontal="center" vertical="center"/>
    </xf>
  </cellXfs>
  <cellStyles count="7">
    <cellStyle name="常规" xfId="0" builtinId="0"/>
    <cellStyle name="常规 2" xfId="1"/>
    <cellStyle name="常规 2 2" xfId="4"/>
    <cellStyle name="常规 3" xfId="3"/>
    <cellStyle name="常规 4" xfId="5"/>
    <cellStyle name="常规 5" xfId="6"/>
    <cellStyle name="常规 6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588624</xdr:colOff>
      <xdr:row>22</xdr:row>
      <xdr:rowOff>492303</xdr:rowOff>
    </xdr:from>
    <xdr:ext cx="177034" cy="408178"/>
    <xdr:sp macro="" textlink="">
      <xdr:nvSpPr>
        <xdr:cNvPr id="2" name="TextBox 1"/>
        <xdr:cNvSpPr txBox="1"/>
      </xdr:nvSpPr>
      <xdr:spPr>
        <a:xfrm>
          <a:off x="8613140" y="15918815"/>
          <a:ext cx="177165" cy="408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23</xdr:row>
      <xdr:rowOff>2768</xdr:rowOff>
    </xdr:from>
    <xdr:ext cx="184731" cy="400619"/>
    <xdr:sp macro="" textlink="">
      <xdr:nvSpPr>
        <xdr:cNvPr id="3" name="TextBox 2"/>
        <xdr:cNvSpPr txBox="1"/>
      </xdr:nvSpPr>
      <xdr:spPr>
        <a:xfrm>
          <a:off x="9218295" y="16103600"/>
          <a:ext cx="184785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6</xdr:row>
      <xdr:rowOff>706348</xdr:rowOff>
    </xdr:from>
    <xdr:ext cx="184731" cy="404765"/>
    <xdr:sp macro="" textlink="">
      <xdr:nvSpPr>
        <xdr:cNvPr id="4" name="TextBox 3"/>
        <xdr:cNvSpPr txBox="1"/>
      </xdr:nvSpPr>
      <xdr:spPr>
        <a:xfrm>
          <a:off x="9218295" y="3590290"/>
          <a:ext cx="184785" cy="404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7</xdr:row>
      <xdr:rowOff>0</xdr:rowOff>
    </xdr:from>
    <xdr:ext cx="184731" cy="400619"/>
    <xdr:sp macro="" textlink="">
      <xdr:nvSpPr>
        <xdr:cNvPr id="5" name="TextBox 4"/>
        <xdr:cNvSpPr txBox="1"/>
      </xdr:nvSpPr>
      <xdr:spPr>
        <a:xfrm>
          <a:off x="9218295" y="371094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7</xdr:row>
      <xdr:rowOff>683488</xdr:rowOff>
    </xdr:from>
    <xdr:ext cx="184731" cy="404765"/>
    <xdr:sp macro="" textlink="">
      <xdr:nvSpPr>
        <xdr:cNvPr id="6" name="TextBox 5"/>
        <xdr:cNvSpPr txBox="1"/>
      </xdr:nvSpPr>
      <xdr:spPr>
        <a:xfrm>
          <a:off x="9218295" y="4394200"/>
          <a:ext cx="184785" cy="404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6</xdr:row>
      <xdr:rowOff>706348</xdr:rowOff>
    </xdr:from>
    <xdr:ext cx="184731" cy="404765"/>
    <xdr:sp macro="" textlink="">
      <xdr:nvSpPr>
        <xdr:cNvPr id="7" name="TextBox 6"/>
        <xdr:cNvSpPr txBox="1"/>
      </xdr:nvSpPr>
      <xdr:spPr>
        <a:xfrm>
          <a:off x="9218295" y="3590290"/>
          <a:ext cx="184785" cy="404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588624</xdr:colOff>
      <xdr:row>16</xdr:row>
      <xdr:rowOff>0</xdr:rowOff>
    </xdr:from>
    <xdr:ext cx="177034" cy="400619"/>
    <xdr:sp macro="" textlink="">
      <xdr:nvSpPr>
        <xdr:cNvPr id="10" name="TextBox 9"/>
        <xdr:cNvSpPr txBox="1"/>
      </xdr:nvSpPr>
      <xdr:spPr>
        <a:xfrm>
          <a:off x="8613140" y="9856470"/>
          <a:ext cx="17716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16</xdr:row>
      <xdr:rowOff>0</xdr:rowOff>
    </xdr:from>
    <xdr:ext cx="184731" cy="400619"/>
    <xdr:sp macro="" textlink="">
      <xdr:nvSpPr>
        <xdr:cNvPr id="11" name="TextBox 10"/>
        <xdr:cNvSpPr txBox="1"/>
      </xdr:nvSpPr>
      <xdr:spPr>
        <a:xfrm>
          <a:off x="9218295" y="985647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588624</xdr:colOff>
      <xdr:row>74</xdr:row>
      <xdr:rowOff>0</xdr:rowOff>
    </xdr:from>
    <xdr:ext cx="177034" cy="400619"/>
    <xdr:sp macro="" textlink="">
      <xdr:nvSpPr>
        <xdr:cNvPr id="16" name="TextBox 15"/>
        <xdr:cNvSpPr txBox="1"/>
      </xdr:nvSpPr>
      <xdr:spPr>
        <a:xfrm>
          <a:off x="8613140" y="51526440"/>
          <a:ext cx="17716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74</xdr:row>
      <xdr:rowOff>0</xdr:rowOff>
    </xdr:from>
    <xdr:ext cx="184731" cy="400619"/>
    <xdr:sp macro="" textlink="">
      <xdr:nvSpPr>
        <xdr:cNvPr id="17" name="TextBox 16"/>
        <xdr:cNvSpPr txBox="1"/>
      </xdr:nvSpPr>
      <xdr:spPr>
        <a:xfrm>
          <a:off x="9218295" y="5152644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588624</xdr:colOff>
      <xdr:row>46</xdr:row>
      <xdr:rowOff>0</xdr:rowOff>
    </xdr:from>
    <xdr:ext cx="177034" cy="400619"/>
    <xdr:sp macro="" textlink="">
      <xdr:nvSpPr>
        <xdr:cNvPr id="23" name="TextBox 22"/>
        <xdr:cNvSpPr txBox="1"/>
      </xdr:nvSpPr>
      <xdr:spPr>
        <a:xfrm>
          <a:off x="8613140" y="32141160"/>
          <a:ext cx="17716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46</xdr:row>
      <xdr:rowOff>0</xdr:rowOff>
    </xdr:from>
    <xdr:ext cx="184731" cy="400619"/>
    <xdr:sp macro="" textlink="">
      <xdr:nvSpPr>
        <xdr:cNvPr id="24" name="TextBox 23"/>
        <xdr:cNvSpPr txBox="1"/>
      </xdr:nvSpPr>
      <xdr:spPr>
        <a:xfrm>
          <a:off x="9218295" y="3214116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46</xdr:row>
      <xdr:rowOff>0</xdr:rowOff>
    </xdr:from>
    <xdr:ext cx="184731" cy="400619"/>
    <xdr:sp macro="" textlink="">
      <xdr:nvSpPr>
        <xdr:cNvPr id="25" name="TextBox 24"/>
        <xdr:cNvSpPr txBox="1"/>
      </xdr:nvSpPr>
      <xdr:spPr>
        <a:xfrm>
          <a:off x="9218295" y="3214116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46</xdr:row>
      <xdr:rowOff>0</xdr:rowOff>
    </xdr:from>
    <xdr:ext cx="184731" cy="400619"/>
    <xdr:sp macro="" textlink="">
      <xdr:nvSpPr>
        <xdr:cNvPr id="26" name="TextBox 25"/>
        <xdr:cNvSpPr txBox="1"/>
      </xdr:nvSpPr>
      <xdr:spPr>
        <a:xfrm>
          <a:off x="9218295" y="3214116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46</xdr:row>
      <xdr:rowOff>0</xdr:rowOff>
    </xdr:from>
    <xdr:ext cx="184731" cy="400619"/>
    <xdr:sp macro="" textlink="">
      <xdr:nvSpPr>
        <xdr:cNvPr id="27" name="TextBox 26"/>
        <xdr:cNvSpPr txBox="1"/>
      </xdr:nvSpPr>
      <xdr:spPr>
        <a:xfrm>
          <a:off x="9218295" y="3214116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363834</xdr:colOff>
      <xdr:row>57</xdr:row>
      <xdr:rowOff>644703</xdr:rowOff>
    </xdr:from>
    <xdr:ext cx="184731" cy="404765"/>
    <xdr:sp macro="" textlink="">
      <xdr:nvSpPr>
        <xdr:cNvPr id="43" name="TextBox 42"/>
        <xdr:cNvSpPr txBox="1"/>
      </xdr:nvSpPr>
      <xdr:spPr>
        <a:xfrm>
          <a:off x="8388350" y="37254815"/>
          <a:ext cx="184785" cy="404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594895</xdr:colOff>
      <xdr:row>58</xdr:row>
      <xdr:rowOff>1498</xdr:rowOff>
    </xdr:from>
    <xdr:ext cx="184731" cy="400619"/>
    <xdr:sp macro="" textlink="">
      <xdr:nvSpPr>
        <xdr:cNvPr id="44" name="TextBox 43"/>
        <xdr:cNvSpPr txBox="1"/>
      </xdr:nvSpPr>
      <xdr:spPr>
        <a:xfrm>
          <a:off x="9296400" y="37259260"/>
          <a:ext cx="184785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594895</xdr:colOff>
      <xdr:row>58</xdr:row>
      <xdr:rowOff>1498</xdr:rowOff>
    </xdr:from>
    <xdr:ext cx="184731" cy="400619"/>
    <xdr:sp macro="" textlink="">
      <xdr:nvSpPr>
        <xdr:cNvPr id="45" name="TextBox 44"/>
        <xdr:cNvSpPr txBox="1"/>
      </xdr:nvSpPr>
      <xdr:spPr>
        <a:xfrm>
          <a:off x="9296400" y="37259260"/>
          <a:ext cx="184785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594895</xdr:colOff>
      <xdr:row>58</xdr:row>
      <xdr:rowOff>1498</xdr:rowOff>
    </xdr:from>
    <xdr:ext cx="184731" cy="400619"/>
    <xdr:sp macro="" textlink="">
      <xdr:nvSpPr>
        <xdr:cNvPr id="46" name="TextBox 45"/>
        <xdr:cNvSpPr txBox="1"/>
      </xdr:nvSpPr>
      <xdr:spPr>
        <a:xfrm>
          <a:off x="9296400" y="37259260"/>
          <a:ext cx="184785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594895</xdr:colOff>
      <xdr:row>58</xdr:row>
      <xdr:rowOff>1498</xdr:rowOff>
    </xdr:from>
    <xdr:ext cx="184731" cy="400619"/>
    <xdr:sp macro="" textlink="">
      <xdr:nvSpPr>
        <xdr:cNvPr id="47" name="TextBox 46"/>
        <xdr:cNvSpPr txBox="1"/>
      </xdr:nvSpPr>
      <xdr:spPr>
        <a:xfrm>
          <a:off x="9296400" y="37259260"/>
          <a:ext cx="184785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588624</xdr:colOff>
      <xdr:row>41</xdr:row>
      <xdr:rowOff>0</xdr:rowOff>
    </xdr:from>
    <xdr:ext cx="177034" cy="400619"/>
    <xdr:sp macro="" textlink="">
      <xdr:nvSpPr>
        <xdr:cNvPr id="48" name="TextBox 47"/>
        <xdr:cNvSpPr txBox="1"/>
      </xdr:nvSpPr>
      <xdr:spPr>
        <a:xfrm>
          <a:off x="8613140" y="27999690"/>
          <a:ext cx="17716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41</xdr:row>
      <xdr:rowOff>0</xdr:rowOff>
    </xdr:from>
    <xdr:ext cx="184731" cy="400619"/>
    <xdr:sp macro="" textlink="">
      <xdr:nvSpPr>
        <xdr:cNvPr id="49" name="TextBox 48"/>
        <xdr:cNvSpPr txBox="1"/>
      </xdr:nvSpPr>
      <xdr:spPr>
        <a:xfrm>
          <a:off x="9218295" y="2799969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41</xdr:row>
      <xdr:rowOff>0</xdr:rowOff>
    </xdr:from>
    <xdr:ext cx="184731" cy="400619"/>
    <xdr:sp macro="" textlink="">
      <xdr:nvSpPr>
        <xdr:cNvPr id="50" name="TextBox 49"/>
        <xdr:cNvSpPr txBox="1"/>
      </xdr:nvSpPr>
      <xdr:spPr>
        <a:xfrm>
          <a:off x="9218295" y="2799969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41</xdr:row>
      <xdr:rowOff>0</xdr:rowOff>
    </xdr:from>
    <xdr:ext cx="184731" cy="400619"/>
    <xdr:sp macro="" textlink="">
      <xdr:nvSpPr>
        <xdr:cNvPr id="51" name="TextBox 50"/>
        <xdr:cNvSpPr txBox="1"/>
      </xdr:nvSpPr>
      <xdr:spPr>
        <a:xfrm>
          <a:off x="9218295" y="2799969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41</xdr:row>
      <xdr:rowOff>0</xdr:rowOff>
    </xdr:from>
    <xdr:ext cx="184731" cy="400619"/>
    <xdr:sp macro="" textlink="">
      <xdr:nvSpPr>
        <xdr:cNvPr id="52" name="TextBox 51"/>
        <xdr:cNvSpPr txBox="1"/>
      </xdr:nvSpPr>
      <xdr:spPr>
        <a:xfrm>
          <a:off x="9218295" y="2799969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369549</xdr:colOff>
      <xdr:row>71</xdr:row>
      <xdr:rowOff>667563</xdr:rowOff>
    </xdr:from>
    <xdr:ext cx="179496" cy="403917"/>
    <xdr:sp macro="" textlink="">
      <xdr:nvSpPr>
        <xdr:cNvPr id="67" name="TextBox 66"/>
        <xdr:cNvSpPr txBox="1"/>
      </xdr:nvSpPr>
      <xdr:spPr>
        <a:xfrm>
          <a:off x="8394065" y="48383825"/>
          <a:ext cx="179705" cy="403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398680</xdr:colOff>
      <xdr:row>72</xdr:row>
      <xdr:rowOff>1498</xdr:rowOff>
    </xdr:from>
    <xdr:ext cx="171296" cy="400619"/>
    <xdr:sp macro="" textlink="">
      <xdr:nvSpPr>
        <xdr:cNvPr id="68" name="TextBox 67"/>
        <xdr:cNvSpPr txBox="1"/>
      </xdr:nvSpPr>
      <xdr:spPr>
        <a:xfrm>
          <a:off x="9100185" y="48392080"/>
          <a:ext cx="171450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398680</xdr:colOff>
      <xdr:row>72</xdr:row>
      <xdr:rowOff>1498</xdr:rowOff>
    </xdr:from>
    <xdr:ext cx="171296" cy="400619"/>
    <xdr:sp macro="" textlink="">
      <xdr:nvSpPr>
        <xdr:cNvPr id="69" name="TextBox 68"/>
        <xdr:cNvSpPr txBox="1"/>
      </xdr:nvSpPr>
      <xdr:spPr>
        <a:xfrm>
          <a:off x="9100185" y="48392080"/>
          <a:ext cx="171450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398680</xdr:colOff>
      <xdr:row>72</xdr:row>
      <xdr:rowOff>1498</xdr:rowOff>
    </xdr:from>
    <xdr:ext cx="171296" cy="402158"/>
    <xdr:sp macro="" textlink="">
      <xdr:nvSpPr>
        <xdr:cNvPr id="70" name="TextBox 69"/>
        <xdr:cNvSpPr txBox="1"/>
      </xdr:nvSpPr>
      <xdr:spPr>
        <a:xfrm>
          <a:off x="9100185" y="48392080"/>
          <a:ext cx="171450" cy="401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398680</xdr:colOff>
      <xdr:row>72</xdr:row>
      <xdr:rowOff>1498</xdr:rowOff>
    </xdr:from>
    <xdr:ext cx="171296" cy="400619"/>
    <xdr:sp macro="" textlink="">
      <xdr:nvSpPr>
        <xdr:cNvPr id="71" name="TextBox 70"/>
        <xdr:cNvSpPr txBox="1"/>
      </xdr:nvSpPr>
      <xdr:spPr>
        <a:xfrm>
          <a:off x="9100185" y="48392080"/>
          <a:ext cx="171450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369549</xdr:colOff>
      <xdr:row>71</xdr:row>
      <xdr:rowOff>667563</xdr:rowOff>
    </xdr:from>
    <xdr:ext cx="179496" cy="403917"/>
    <xdr:sp macro="" textlink="">
      <xdr:nvSpPr>
        <xdr:cNvPr id="72" name="TextBox 1"/>
        <xdr:cNvSpPr txBox="1"/>
      </xdr:nvSpPr>
      <xdr:spPr>
        <a:xfrm>
          <a:off x="9070975" y="48383825"/>
          <a:ext cx="179705" cy="403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72</xdr:row>
      <xdr:rowOff>1498</xdr:rowOff>
    </xdr:from>
    <xdr:ext cx="171296" cy="400619"/>
    <xdr:sp macro="" textlink="">
      <xdr:nvSpPr>
        <xdr:cNvPr id="73" name="TextBox 2"/>
        <xdr:cNvSpPr txBox="1"/>
      </xdr:nvSpPr>
      <xdr:spPr>
        <a:xfrm>
          <a:off x="9777095" y="48392080"/>
          <a:ext cx="171450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72</xdr:row>
      <xdr:rowOff>1498</xdr:rowOff>
    </xdr:from>
    <xdr:ext cx="171296" cy="400619"/>
    <xdr:sp macro="" textlink="">
      <xdr:nvSpPr>
        <xdr:cNvPr id="74" name="TextBox 3"/>
        <xdr:cNvSpPr txBox="1"/>
      </xdr:nvSpPr>
      <xdr:spPr>
        <a:xfrm>
          <a:off x="9777095" y="48392080"/>
          <a:ext cx="171450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72</xdr:row>
      <xdr:rowOff>1498</xdr:rowOff>
    </xdr:from>
    <xdr:ext cx="171296" cy="402158"/>
    <xdr:sp macro="" textlink="">
      <xdr:nvSpPr>
        <xdr:cNvPr id="75" name="TextBox 4"/>
        <xdr:cNvSpPr txBox="1"/>
      </xdr:nvSpPr>
      <xdr:spPr>
        <a:xfrm>
          <a:off x="9777095" y="48392080"/>
          <a:ext cx="171450" cy="401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72</xdr:row>
      <xdr:rowOff>1498</xdr:rowOff>
    </xdr:from>
    <xdr:ext cx="171296" cy="400619"/>
    <xdr:sp macro="" textlink="">
      <xdr:nvSpPr>
        <xdr:cNvPr id="76" name="TextBox 5"/>
        <xdr:cNvSpPr txBox="1"/>
      </xdr:nvSpPr>
      <xdr:spPr>
        <a:xfrm>
          <a:off x="9777095" y="48392080"/>
          <a:ext cx="171450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398680</xdr:colOff>
      <xdr:row>72</xdr:row>
      <xdr:rowOff>1498</xdr:rowOff>
    </xdr:from>
    <xdr:ext cx="171296" cy="400619"/>
    <xdr:sp macro="" textlink="">
      <xdr:nvSpPr>
        <xdr:cNvPr id="77" name="TextBox 2"/>
        <xdr:cNvSpPr txBox="1"/>
      </xdr:nvSpPr>
      <xdr:spPr>
        <a:xfrm>
          <a:off x="12079605" y="48392080"/>
          <a:ext cx="171450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398680</xdr:colOff>
      <xdr:row>72</xdr:row>
      <xdr:rowOff>1498</xdr:rowOff>
    </xdr:from>
    <xdr:ext cx="171296" cy="400619"/>
    <xdr:sp macro="" textlink="">
      <xdr:nvSpPr>
        <xdr:cNvPr id="78" name="TextBox 3"/>
        <xdr:cNvSpPr txBox="1"/>
      </xdr:nvSpPr>
      <xdr:spPr>
        <a:xfrm>
          <a:off x="12079605" y="48392080"/>
          <a:ext cx="171450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398680</xdr:colOff>
      <xdr:row>72</xdr:row>
      <xdr:rowOff>1498</xdr:rowOff>
    </xdr:from>
    <xdr:ext cx="171296" cy="402158"/>
    <xdr:sp macro="" textlink="">
      <xdr:nvSpPr>
        <xdr:cNvPr id="79" name="TextBox 4"/>
        <xdr:cNvSpPr txBox="1"/>
      </xdr:nvSpPr>
      <xdr:spPr>
        <a:xfrm>
          <a:off x="12079605" y="48392080"/>
          <a:ext cx="171450" cy="401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398680</xdr:colOff>
      <xdr:row>72</xdr:row>
      <xdr:rowOff>1498</xdr:rowOff>
    </xdr:from>
    <xdr:ext cx="171296" cy="400619"/>
    <xdr:sp macro="" textlink="">
      <xdr:nvSpPr>
        <xdr:cNvPr id="80" name="TextBox 5"/>
        <xdr:cNvSpPr txBox="1"/>
      </xdr:nvSpPr>
      <xdr:spPr>
        <a:xfrm>
          <a:off x="12079605" y="48392080"/>
          <a:ext cx="171450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588624</xdr:colOff>
      <xdr:row>28</xdr:row>
      <xdr:rowOff>0</xdr:rowOff>
    </xdr:from>
    <xdr:ext cx="177034" cy="400619"/>
    <xdr:sp macro="" textlink="">
      <xdr:nvSpPr>
        <xdr:cNvPr id="86" name="TextBox 85"/>
        <xdr:cNvSpPr txBox="1"/>
      </xdr:nvSpPr>
      <xdr:spPr>
        <a:xfrm>
          <a:off x="8613140" y="19907250"/>
          <a:ext cx="17716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28</xdr:row>
      <xdr:rowOff>0</xdr:rowOff>
    </xdr:from>
    <xdr:ext cx="184731" cy="400619"/>
    <xdr:sp macro="" textlink="">
      <xdr:nvSpPr>
        <xdr:cNvPr id="87" name="TextBox 86"/>
        <xdr:cNvSpPr txBox="1"/>
      </xdr:nvSpPr>
      <xdr:spPr>
        <a:xfrm>
          <a:off x="9218295" y="1990725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28</xdr:row>
      <xdr:rowOff>0</xdr:rowOff>
    </xdr:from>
    <xdr:ext cx="184731" cy="400619"/>
    <xdr:sp macro="" textlink="">
      <xdr:nvSpPr>
        <xdr:cNvPr id="88" name="TextBox 87"/>
        <xdr:cNvSpPr txBox="1"/>
      </xdr:nvSpPr>
      <xdr:spPr>
        <a:xfrm>
          <a:off x="9218295" y="1990725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28</xdr:row>
      <xdr:rowOff>0</xdr:rowOff>
    </xdr:from>
    <xdr:ext cx="184731" cy="400619"/>
    <xdr:sp macro="" textlink="">
      <xdr:nvSpPr>
        <xdr:cNvPr id="89" name="TextBox 88"/>
        <xdr:cNvSpPr txBox="1"/>
      </xdr:nvSpPr>
      <xdr:spPr>
        <a:xfrm>
          <a:off x="9218295" y="1990725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28</xdr:row>
      <xdr:rowOff>0</xdr:rowOff>
    </xdr:from>
    <xdr:ext cx="184731" cy="400619"/>
    <xdr:sp macro="" textlink="">
      <xdr:nvSpPr>
        <xdr:cNvPr id="90" name="TextBox 89"/>
        <xdr:cNvSpPr txBox="1"/>
      </xdr:nvSpPr>
      <xdr:spPr>
        <a:xfrm>
          <a:off x="9218295" y="1990725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588624</xdr:colOff>
      <xdr:row>33</xdr:row>
      <xdr:rowOff>0</xdr:rowOff>
    </xdr:from>
    <xdr:ext cx="177034" cy="400619"/>
    <xdr:sp macro="" textlink="">
      <xdr:nvSpPr>
        <xdr:cNvPr id="106" name="TextBox 105"/>
        <xdr:cNvSpPr txBox="1"/>
      </xdr:nvSpPr>
      <xdr:spPr>
        <a:xfrm>
          <a:off x="8613140" y="23538180"/>
          <a:ext cx="17716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07" name="TextBox 106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08" name="TextBox 107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09" name="TextBox 108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10" name="TextBox 109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97" name="TextBox 96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98" name="TextBox 97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99" name="TextBox 98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00" name="TextBox 99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01" name="TextBox 100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02" name="TextBox 101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03" name="TextBox 102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04" name="TextBox 103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05" name="TextBox 104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11" name="TextBox 110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12" name="TextBox 111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13" name="TextBox 112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14" name="TextBox 113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15" name="TextBox 114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16" name="TextBox 115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17" name="TextBox 116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18" name="TextBox 117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19" name="TextBox 118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20" name="TextBox 119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21" name="TextBox 120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22" name="TextBox 121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23" name="TextBox 122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24" name="TextBox 123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25" name="TextBox 124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26" name="TextBox 125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27" name="TextBox 126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28" name="TextBox 127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29" name="TextBox 128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30" name="TextBox 129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31" name="TextBox 130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32" name="TextBox 131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33" name="TextBox 132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34" name="TextBox 133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35" name="TextBox 134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36" name="TextBox 135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37" name="TextBox 136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38" name="TextBox 137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39" name="TextBox 138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40" name="TextBox 139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41" name="TextBox 140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42" name="TextBox 141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43" name="TextBox 142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44" name="TextBox 143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45" name="TextBox 144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46" name="TextBox 145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47" name="TextBox 146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48" name="TextBox 147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520044</xdr:colOff>
      <xdr:row>22</xdr:row>
      <xdr:rowOff>492303</xdr:rowOff>
    </xdr:from>
    <xdr:ext cx="184731" cy="406092"/>
    <xdr:sp macro="" textlink="">
      <xdr:nvSpPr>
        <xdr:cNvPr id="229" name="TextBox 228"/>
        <xdr:cNvSpPr txBox="1"/>
      </xdr:nvSpPr>
      <xdr:spPr>
        <a:xfrm>
          <a:off x="8544560" y="15918815"/>
          <a:ext cx="184785" cy="405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23</xdr:row>
      <xdr:rowOff>2768</xdr:rowOff>
    </xdr:from>
    <xdr:ext cx="177341" cy="399250"/>
    <xdr:sp macro="" textlink="">
      <xdr:nvSpPr>
        <xdr:cNvPr id="230" name="TextBox 229"/>
        <xdr:cNvSpPr txBox="1"/>
      </xdr:nvSpPr>
      <xdr:spPr>
        <a:xfrm>
          <a:off x="9134475" y="16103600"/>
          <a:ext cx="177800" cy="39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6</xdr:row>
      <xdr:rowOff>706348</xdr:rowOff>
    </xdr:from>
    <xdr:ext cx="177341" cy="404904"/>
    <xdr:sp macro="" textlink="">
      <xdr:nvSpPr>
        <xdr:cNvPr id="231" name="TextBox 230"/>
        <xdr:cNvSpPr txBox="1"/>
      </xdr:nvSpPr>
      <xdr:spPr>
        <a:xfrm>
          <a:off x="9134475" y="3590290"/>
          <a:ext cx="17780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7</xdr:row>
      <xdr:rowOff>0</xdr:rowOff>
    </xdr:from>
    <xdr:ext cx="177341" cy="404765"/>
    <xdr:sp macro="" textlink="">
      <xdr:nvSpPr>
        <xdr:cNvPr id="232" name="TextBox 231"/>
        <xdr:cNvSpPr txBox="1"/>
      </xdr:nvSpPr>
      <xdr:spPr>
        <a:xfrm>
          <a:off x="9134475" y="3710940"/>
          <a:ext cx="177800" cy="404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7</xdr:row>
      <xdr:rowOff>706348</xdr:rowOff>
    </xdr:from>
    <xdr:ext cx="177341" cy="405177"/>
    <xdr:sp macro="" textlink="">
      <xdr:nvSpPr>
        <xdr:cNvPr id="233" name="TextBox 232"/>
        <xdr:cNvSpPr txBox="1"/>
      </xdr:nvSpPr>
      <xdr:spPr>
        <a:xfrm>
          <a:off x="9134475" y="4396740"/>
          <a:ext cx="17780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6</xdr:row>
      <xdr:rowOff>706348</xdr:rowOff>
    </xdr:from>
    <xdr:ext cx="177341" cy="404904"/>
    <xdr:sp macro="" textlink="">
      <xdr:nvSpPr>
        <xdr:cNvPr id="234" name="TextBox 233"/>
        <xdr:cNvSpPr txBox="1"/>
      </xdr:nvSpPr>
      <xdr:spPr>
        <a:xfrm>
          <a:off x="9134475" y="3590290"/>
          <a:ext cx="17780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520044</xdr:colOff>
      <xdr:row>16</xdr:row>
      <xdr:rowOff>0</xdr:rowOff>
    </xdr:from>
    <xdr:ext cx="184731" cy="400619"/>
    <xdr:sp macro="" textlink="">
      <xdr:nvSpPr>
        <xdr:cNvPr id="235" name="TextBox 234"/>
        <xdr:cNvSpPr txBox="1"/>
      </xdr:nvSpPr>
      <xdr:spPr>
        <a:xfrm>
          <a:off x="8544560" y="985647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16</xdr:row>
      <xdr:rowOff>0</xdr:rowOff>
    </xdr:from>
    <xdr:ext cx="177341" cy="400619"/>
    <xdr:sp macro="" textlink="">
      <xdr:nvSpPr>
        <xdr:cNvPr id="236" name="TextBox 235"/>
        <xdr:cNvSpPr txBox="1"/>
      </xdr:nvSpPr>
      <xdr:spPr>
        <a:xfrm>
          <a:off x="9134475" y="985647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520044</xdr:colOff>
      <xdr:row>46</xdr:row>
      <xdr:rowOff>0</xdr:rowOff>
    </xdr:from>
    <xdr:ext cx="184731" cy="400619"/>
    <xdr:sp macro="" textlink="">
      <xdr:nvSpPr>
        <xdr:cNvPr id="237" name="TextBox 236"/>
        <xdr:cNvSpPr txBox="1"/>
      </xdr:nvSpPr>
      <xdr:spPr>
        <a:xfrm>
          <a:off x="8544560" y="3214116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46</xdr:row>
      <xdr:rowOff>0</xdr:rowOff>
    </xdr:from>
    <xdr:ext cx="177341" cy="400619"/>
    <xdr:sp macro="" textlink="">
      <xdr:nvSpPr>
        <xdr:cNvPr id="238" name="TextBox 237"/>
        <xdr:cNvSpPr txBox="1"/>
      </xdr:nvSpPr>
      <xdr:spPr>
        <a:xfrm>
          <a:off x="9134475" y="3214116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46</xdr:row>
      <xdr:rowOff>0</xdr:rowOff>
    </xdr:from>
    <xdr:ext cx="177341" cy="400619"/>
    <xdr:sp macro="" textlink="">
      <xdr:nvSpPr>
        <xdr:cNvPr id="239" name="TextBox 238"/>
        <xdr:cNvSpPr txBox="1"/>
      </xdr:nvSpPr>
      <xdr:spPr>
        <a:xfrm>
          <a:off x="9134475" y="3214116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46</xdr:row>
      <xdr:rowOff>0</xdr:rowOff>
    </xdr:from>
    <xdr:ext cx="177341" cy="400619"/>
    <xdr:sp macro="" textlink="">
      <xdr:nvSpPr>
        <xdr:cNvPr id="240" name="TextBox 239"/>
        <xdr:cNvSpPr txBox="1"/>
      </xdr:nvSpPr>
      <xdr:spPr>
        <a:xfrm>
          <a:off x="9134475" y="3214116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46</xdr:row>
      <xdr:rowOff>0</xdr:rowOff>
    </xdr:from>
    <xdr:ext cx="177341" cy="400619"/>
    <xdr:sp macro="" textlink="">
      <xdr:nvSpPr>
        <xdr:cNvPr id="241" name="TextBox 240"/>
        <xdr:cNvSpPr txBox="1"/>
      </xdr:nvSpPr>
      <xdr:spPr>
        <a:xfrm>
          <a:off x="9134475" y="3214116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520044</xdr:colOff>
      <xdr:row>41</xdr:row>
      <xdr:rowOff>0</xdr:rowOff>
    </xdr:from>
    <xdr:ext cx="184731" cy="400619"/>
    <xdr:sp macro="" textlink="">
      <xdr:nvSpPr>
        <xdr:cNvPr id="242" name="TextBox 241"/>
        <xdr:cNvSpPr txBox="1"/>
      </xdr:nvSpPr>
      <xdr:spPr>
        <a:xfrm>
          <a:off x="8544560" y="2799969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41</xdr:row>
      <xdr:rowOff>0</xdr:rowOff>
    </xdr:from>
    <xdr:ext cx="177341" cy="400619"/>
    <xdr:sp macro="" textlink="">
      <xdr:nvSpPr>
        <xdr:cNvPr id="243" name="TextBox 242"/>
        <xdr:cNvSpPr txBox="1"/>
      </xdr:nvSpPr>
      <xdr:spPr>
        <a:xfrm>
          <a:off x="9134475" y="2799969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41</xdr:row>
      <xdr:rowOff>0</xdr:rowOff>
    </xdr:from>
    <xdr:ext cx="177341" cy="400619"/>
    <xdr:sp macro="" textlink="">
      <xdr:nvSpPr>
        <xdr:cNvPr id="244" name="TextBox 243"/>
        <xdr:cNvSpPr txBox="1"/>
      </xdr:nvSpPr>
      <xdr:spPr>
        <a:xfrm>
          <a:off x="9134475" y="2799969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41</xdr:row>
      <xdr:rowOff>0</xdr:rowOff>
    </xdr:from>
    <xdr:ext cx="177341" cy="400619"/>
    <xdr:sp macro="" textlink="">
      <xdr:nvSpPr>
        <xdr:cNvPr id="245" name="TextBox 244"/>
        <xdr:cNvSpPr txBox="1"/>
      </xdr:nvSpPr>
      <xdr:spPr>
        <a:xfrm>
          <a:off x="9134475" y="2799969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41</xdr:row>
      <xdr:rowOff>0</xdr:rowOff>
    </xdr:from>
    <xdr:ext cx="177341" cy="400619"/>
    <xdr:sp macro="" textlink="">
      <xdr:nvSpPr>
        <xdr:cNvPr id="246" name="TextBox 245"/>
        <xdr:cNvSpPr txBox="1"/>
      </xdr:nvSpPr>
      <xdr:spPr>
        <a:xfrm>
          <a:off x="9134475" y="2799969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520044</xdr:colOff>
      <xdr:row>28</xdr:row>
      <xdr:rowOff>0</xdr:rowOff>
    </xdr:from>
    <xdr:ext cx="184731" cy="400619"/>
    <xdr:sp macro="" textlink="">
      <xdr:nvSpPr>
        <xdr:cNvPr id="247" name="TextBox 246"/>
        <xdr:cNvSpPr txBox="1"/>
      </xdr:nvSpPr>
      <xdr:spPr>
        <a:xfrm>
          <a:off x="8544560" y="1990725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28</xdr:row>
      <xdr:rowOff>0</xdr:rowOff>
    </xdr:from>
    <xdr:ext cx="177341" cy="400619"/>
    <xdr:sp macro="" textlink="">
      <xdr:nvSpPr>
        <xdr:cNvPr id="248" name="TextBox 247"/>
        <xdr:cNvSpPr txBox="1"/>
      </xdr:nvSpPr>
      <xdr:spPr>
        <a:xfrm>
          <a:off x="9134475" y="1990725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28</xdr:row>
      <xdr:rowOff>0</xdr:rowOff>
    </xdr:from>
    <xdr:ext cx="177341" cy="400619"/>
    <xdr:sp macro="" textlink="">
      <xdr:nvSpPr>
        <xdr:cNvPr id="249" name="TextBox 248"/>
        <xdr:cNvSpPr txBox="1"/>
      </xdr:nvSpPr>
      <xdr:spPr>
        <a:xfrm>
          <a:off x="9134475" y="1990725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28</xdr:row>
      <xdr:rowOff>0</xdr:rowOff>
    </xdr:from>
    <xdr:ext cx="177341" cy="400619"/>
    <xdr:sp macro="" textlink="">
      <xdr:nvSpPr>
        <xdr:cNvPr id="250" name="TextBox 249"/>
        <xdr:cNvSpPr txBox="1"/>
      </xdr:nvSpPr>
      <xdr:spPr>
        <a:xfrm>
          <a:off x="9134475" y="1990725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28</xdr:row>
      <xdr:rowOff>0</xdr:rowOff>
    </xdr:from>
    <xdr:ext cx="177341" cy="400619"/>
    <xdr:sp macro="" textlink="">
      <xdr:nvSpPr>
        <xdr:cNvPr id="251" name="TextBox 250"/>
        <xdr:cNvSpPr txBox="1"/>
      </xdr:nvSpPr>
      <xdr:spPr>
        <a:xfrm>
          <a:off x="9134475" y="1990725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520044</xdr:colOff>
      <xdr:row>33</xdr:row>
      <xdr:rowOff>0</xdr:rowOff>
    </xdr:from>
    <xdr:ext cx="184731" cy="400619"/>
    <xdr:sp macro="" textlink="">
      <xdr:nvSpPr>
        <xdr:cNvPr id="252" name="TextBox 251"/>
        <xdr:cNvSpPr txBox="1"/>
      </xdr:nvSpPr>
      <xdr:spPr>
        <a:xfrm>
          <a:off x="8544560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53" name="TextBox 252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54" name="TextBox 253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55" name="TextBox 254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56" name="TextBox 255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57" name="TextBox 256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58" name="TextBox 257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59" name="TextBox 258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60" name="TextBox 259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61" name="TextBox 260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62" name="TextBox 261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63" name="TextBox 262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64" name="TextBox 263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65" name="TextBox 264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66" name="TextBox 265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67" name="TextBox 266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68" name="TextBox 267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69" name="TextBox 268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70" name="TextBox 269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71" name="TextBox 270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72" name="TextBox 271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73" name="TextBox 272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74" name="TextBox 273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75" name="TextBox 274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76" name="TextBox 275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77" name="TextBox 276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78" name="TextBox 277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79" name="TextBox 278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80" name="TextBox 279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81" name="TextBox 280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82" name="TextBox 281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83" name="TextBox 282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84" name="TextBox 283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85" name="TextBox 284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86" name="TextBox 285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87" name="TextBox 286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88" name="TextBox 287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89" name="TextBox 288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90" name="TextBox 289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91" name="TextBox 290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92" name="TextBox 291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93" name="TextBox 292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94" name="TextBox 293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95" name="TextBox 294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96" name="TextBox 295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97" name="TextBox 296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98" name="TextBox 297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99" name="TextBox 298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300" name="TextBox 299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301" name="TextBox 300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302" name="TextBox 301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303" name="TextBox 302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520044</xdr:colOff>
      <xdr:row>42</xdr:row>
      <xdr:rowOff>0</xdr:rowOff>
    </xdr:from>
    <xdr:ext cx="184731" cy="400619"/>
    <xdr:sp macro="" textlink="">
      <xdr:nvSpPr>
        <xdr:cNvPr id="304" name="TextBox 303"/>
        <xdr:cNvSpPr txBox="1"/>
      </xdr:nvSpPr>
      <xdr:spPr>
        <a:xfrm>
          <a:off x="8544560" y="2881503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42</xdr:row>
      <xdr:rowOff>0</xdr:rowOff>
    </xdr:from>
    <xdr:ext cx="177341" cy="400619"/>
    <xdr:sp macro="" textlink="">
      <xdr:nvSpPr>
        <xdr:cNvPr id="305" name="TextBox 304"/>
        <xdr:cNvSpPr txBox="1"/>
      </xdr:nvSpPr>
      <xdr:spPr>
        <a:xfrm>
          <a:off x="9134475" y="2881503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42</xdr:row>
      <xdr:rowOff>0</xdr:rowOff>
    </xdr:from>
    <xdr:ext cx="177341" cy="400619"/>
    <xdr:sp macro="" textlink="">
      <xdr:nvSpPr>
        <xdr:cNvPr id="306" name="TextBox 305"/>
        <xdr:cNvSpPr txBox="1"/>
      </xdr:nvSpPr>
      <xdr:spPr>
        <a:xfrm>
          <a:off x="9134475" y="2881503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42</xdr:row>
      <xdr:rowOff>0</xdr:rowOff>
    </xdr:from>
    <xdr:ext cx="177341" cy="400619"/>
    <xdr:sp macro="" textlink="">
      <xdr:nvSpPr>
        <xdr:cNvPr id="307" name="TextBox 306"/>
        <xdr:cNvSpPr txBox="1"/>
      </xdr:nvSpPr>
      <xdr:spPr>
        <a:xfrm>
          <a:off x="9134475" y="2881503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42</xdr:row>
      <xdr:rowOff>0</xdr:rowOff>
    </xdr:from>
    <xdr:ext cx="177341" cy="400619"/>
    <xdr:sp macro="" textlink="">
      <xdr:nvSpPr>
        <xdr:cNvPr id="308" name="TextBox 307"/>
        <xdr:cNvSpPr txBox="1"/>
      </xdr:nvSpPr>
      <xdr:spPr>
        <a:xfrm>
          <a:off x="9134475" y="2881503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432970</xdr:colOff>
      <xdr:row>5</xdr:row>
      <xdr:rowOff>706348</xdr:rowOff>
    </xdr:from>
    <xdr:ext cx="177341" cy="412544"/>
    <xdr:sp macro="" textlink="">
      <xdr:nvSpPr>
        <xdr:cNvPr id="184" name="TextBox 183"/>
        <xdr:cNvSpPr txBox="1"/>
      </xdr:nvSpPr>
      <xdr:spPr>
        <a:xfrm>
          <a:off x="13730605" y="2828290"/>
          <a:ext cx="177800" cy="412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432970</xdr:colOff>
      <xdr:row>6</xdr:row>
      <xdr:rowOff>706348</xdr:rowOff>
    </xdr:from>
    <xdr:ext cx="177341" cy="404765"/>
    <xdr:sp macro="" textlink="">
      <xdr:nvSpPr>
        <xdr:cNvPr id="185" name="TextBox 184"/>
        <xdr:cNvSpPr txBox="1"/>
      </xdr:nvSpPr>
      <xdr:spPr>
        <a:xfrm>
          <a:off x="13730605" y="3590290"/>
          <a:ext cx="177800" cy="404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432970</xdr:colOff>
      <xdr:row>5</xdr:row>
      <xdr:rowOff>706348</xdr:rowOff>
    </xdr:from>
    <xdr:ext cx="177341" cy="412544"/>
    <xdr:sp macro="" textlink="">
      <xdr:nvSpPr>
        <xdr:cNvPr id="186" name="TextBox 185"/>
        <xdr:cNvSpPr txBox="1"/>
      </xdr:nvSpPr>
      <xdr:spPr>
        <a:xfrm>
          <a:off x="13730605" y="2828290"/>
          <a:ext cx="177800" cy="412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432970</xdr:colOff>
      <xdr:row>6</xdr:row>
      <xdr:rowOff>706348</xdr:rowOff>
    </xdr:from>
    <xdr:ext cx="177341" cy="404904"/>
    <xdr:sp macro="" textlink="">
      <xdr:nvSpPr>
        <xdr:cNvPr id="187" name="TextBox 186"/>
        <xdr:cNvSpPr txBox="1"/>
      </xdr:nvSpPr>
      <xdr:spPr>
        <a:xfrm>
          <a:off x="13730605" y="3590290"/>
          <a:ext cx="17780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432970</xdr:colOff>
      <xdr:row>7</xdr:row>
      <xdr:rowOff>0</xdr:rowOff>
    </xdr:from>
    <xdr:ext cx="177341" cy="404765"/>
    <xdr:sp macro="" textlink="">
      <xdr:nvSpPr>
        <xdr:cNvPr id="188" name="TextBox 187"/>
        <xdr:cNvSpPr txBox="1"/>
      </xdr:nvSpPr>
      <xdr:spPr>
        <a:xfrm>
          <a:off x="13730605" y="3710940"/>
          <a:ext cx="177800" cy="404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432970</xdr:colOff>
      <xdr:row>6</xdr:row>
      <xdr:rowOff>706348</xdr:rowOff>
    </xdr:from>
    <xdr:ext cx="177341" cy="404904"/>
    <xdr:sp macro="" textlink="">
      <xdr:nvSpPr>
        <xdr:cNvPr id="189" name="TextBox 188"/>
        <xdr:cNvSpPr txBox="1"/>
      </xdr:nvSpPr>
      <xdr:spPr>
        <a:xfrm>
          <a:off x="13730605" y="3590290"/>
          <a:ext cx="17780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432970</xdr:colOff>
      <xdr:row>7</xdr:row>
      <xdr:rowOff>0</xdr:rowOff>
    </xdr:from>
    <xdr:ext cx="177341" cy="404765"/>
    <xdr:sp macro="" textlink="">
      <xdr:nvSpPr>
        <xdr:cNvPr id="191" name="TextBox 190"/>
        <xdr:cNvSpPr txBox="1"/>
      </xdr:nvSpPr>
      <xdr:spPr>
        <a:xfrm>
          <a:off x="13730605" y="3710940"/>
          <a:ext cx="177800" cy="404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75</xdr:row>
      <xdr:rowOff>0</xdr:rowOff>
    </xdr:from>
    <xdr:ext cx="171296" cy="400619"/>
    <xdr:sp macro="" textlink="">
      <xdr:nvSpPr>
        <xdr:cNvPr id="199" name="TextBox 2"/>
        <xdr:cNvSpPr txBox="1"/>
      </xdr:nvSpPr>
      <xdr:spPr>
        <a:xfrm>
          <a:off x="7018555" y="13449300"/>
          <a:ext cx="171296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75</xdr:row>
      <xdr:rowOff>0</xdr:rowOff>
    </xdr:from>
    <xdr:ext cx="171296" cy="400619"/>
    <xdr:sp macro="" textlink="">
      <xdr:nvSpPr>
        <xdr:cNvPr id="200" name="TextBox 3"/>
        <xdr:cNvSpPr txBox="1"/>
      </xdr:nvSpPr>
      <xdr:spPr>
        <a:xfrm>
          <a:off x="7018555" y="13449300"/>
          <a:ext cx="171296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75</xdr:row>
      <xdr:rowOff>0</xdr:rowOff>
    </xdr:from>
    <xdr:ext cx="171296" cy="402158"/>
    <xdr:sp macro="" textlink="">
      <xdr:nvSpPr>
        <xdr:cNvPr id="201" name="TextBox 4"/>
        <xdr:cNvSpPr txBox="1"/>
      </xdr:nvSpPr>
      <xdr:spPr>
        <a:xfrm>
          <a:off x="7018555" y="13449300"/>
          <a:ext cx="171296" cy="4021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75</xdr:row>
      <xdr:rowOff>0</xdr:rowOff>
    </xdr:from>
    <xdr:ext cx="171296" cy="400619"/>
    <xdr:sp macro="" textlink="">
      <xdr:nvSpPr>
        <xdr:cNvPr id="202" name="TextBox 5"/>
        <xdr:cNvSpPr txBox="1"/>
      </xdr:nvSpPr>
      <xdr:spPr>
        <a:xfrm>
          <a:off x="7018555" y="13449300"/>
          <a:ext cx="171296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75</xdr:row>
      <xdr:rowOff>0</xdr:rowOff>
    </xdr:from>
    <xdr:ext cx="171296" cy="400619"/>
    <xdr:sp macro="" textlink="">
      <xdr:nvSpPr>
        <xdr:cNvPr id="203" name="TextBox 2"/>
        <xdr:cNvSpPr txBox="1"/>
      </xdr:nvSpPr>
      <xdr:spPr>
        <a:xfrm>
          <a:off x="7018555" y="13449300"/>
          <a:ext cx="171296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75</xdr:row>
      <xdr:rowOff>0</xdr:rowOff>
    </xdr:from>
    <xdr:ext cx="171296" cy="400619"/>
    <xdr:sp macro="" textlink="">
      <xdr:nvSpPr>
        <xdr:cNvPr id="204" name="TextBox 3"/>
        <xdr:cNvSpPr txBox="1"/>
      </xdr:nvSpPr>
      <xdr:spPr>
        <a:xfrm>
          <a:off x="7018555" y="13449300"/>
          <a:ext cx="171296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75</xdr:row>
      <xdr:rowOff>0</xdr:rowOff>
    </xdr:from>
    <xdr:ext cx="171296" cy="402158"/>
    <xdr:sp macro="" textlink="">
      <xdr:nvSpPr>
        <xdr:cNvPr id="205" name="TextBox 4"/>
        <xdr:cNvSpPr txBox="1"/>
      </xdr:nvSpPr>
      <xdr:spPr>
        <a:xfrm>
          <a:off x="7018555" y="13449300"/>
          <a:ext cx="171296" cy="4021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75</xdr:row>
      <xdr:rowOff>0</xdr:rowOff>
    </xdr:from>
    <xdr:ext cx="171296" cy="400619"/>
    <xdr:sp macro="" textlink="">
      <xdr:nvSpPr>
        <xdr:cNvPr id="206" name="TextBox 5"/>
        <xdr:cNvSpPr txBox="1"/>
      </xdr:nvSpPr>
      <xdr:spPr>
        <a:xfrm>
          <a:off x="7018555" y="13449300"/>
          <a:ext cx="171296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66</xdr:row>
      <xdr:rowOff>0</xdr:rowOff>
    </xdr:from>
    <xdr:ext cx="184731" cy="400619"/>
    <xdr:sp macro="" textlink="">
      <xdr:nvSpPr>
        <xdr:cNvPr id="193" name="TextBox 192" hidden="1"/>
        <xdr:cNvSpPr txBox="1"/>
      </xdr:nvSpPr>
      <xdr:spPr>
        <a:xfrm>
          <a:off x="5984140" y="4667250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594895</xdr:colOff>
      <xdr:row>66</xdr:row>
      <xdr:rowOff>0</xdr:rowOff>
    </xdr:from>
    <xdr:ext cx="184731" cy="400619"/>
    <xdr:sp macro="" textlink="">
      <xdr:nvSpPr>
        <xdr:cNvPr id="194" name="TextBox 193" hidden="1"/>
        <xdr:cNvSpPr txBox="1"/>
      </xdr:nvSpPr>
      <xdr:spPr>
        <a:xfrm>
          <a:off x="5986045" y="4667250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594895</xdr:colOff>
      <xdr:row>66</xdr:row>
      <xdr:rowOff>0</xdr:rowOff>
    </xdr:from>
    <xdr:ext cx="184731" cy="400619"/>
    <xdr:sp macro="" textlink="">
      <xdr:nvSpPr>
        <xdr:cNvPr id="195" name="TextBox 194" hidden="1"/>
        <xdr:cNvSpPr txBox="1"/>
      </xdr:nvSpPr>
      <xdr:spPr>
        <a:xfrm>
          <a:off x="5986045" y="4667250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594895</xdr:colOff>
      <xdr:row>66</xdr:row>
      <xdr:rowOff>0</xdr:rowOff>
    </xdr:from>
    <xdr:ext cx="184731" cy="400619"/>
    <xdr:sp macro="" textlink="">
      <xdr:nvSpPr>
        <xdr:cNvPr id="196" name="TextBox 195" hidden="1"/>
        <xdr:cNvSpPr txBox="1"/>
      </xdr:nvSpPr>
      <xdr:spPr>
        <a:xfrm>
          <a:off x="5986045" y="4667250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594895</xdr:colOff>
      <xdr:row>66</xdr:row>
      <xdr:rowOff>0</xdr:rowOff>
    </xdr:from>
    <xdr:ext cx="184731" cy="400619"/>
    <xdr:sp macro="" textlink="">
      <xdr:nvSpPr>
        <xdr:cNvPr id="197" name="TextBox 196" hidden="1"/>
        <xdr:cNvSpPr txBox="1"/>
      </xdr:nvSpPr>
      <xdr:spPr>
        <a:xfrm>
          <a:off x="5986045" y="4667250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398680</xdr:colOff>
      <xdr:row>66</xdr:row>
      <xdr:rowOff>0</xdr:rowOff>
    </xdr:from>
    <xdr:ext cx="171296" cy="400619"/>
    <xdr:sp macro="" textlink="">
      <xdr:nvSpPr>
        <xdr:cNvPr id="198" name="TextBox 197" hidden="1"/>
        <xdr:cNvSpPr txBox="1"/>
      </xdr:nvSpPr>
      <xdr:spPr>
        <a:xfrm>
          <a:off x="5866030" y="4667250"/>
          <a:ext cx="171296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398680</xdr:colOff>
      <xdr:row>66</xdr:row>
      <xdr:rowOff>0</xdr:rowOff>
    </xdr:from>
    <xdr:ext cx="171296" cy="400619"/>
    <xdr:sp macro="" textlink="">
      <xdr:nvSpPr>
        <xdr:cNvPr id="207" name="TextBox 206" hidden="1"/>
        <xdr:cNvSpPr txBox="1"/>
      </xdr:nvSpPr>
      <xdr:spPr>
        <a:xfrm>
          <a:off x="5866030" y="4667250"/>
          <a:ext cx="171296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398680</xdr:colOff>
      <xdr:row>66</xdr:row>
      <xdr:rowOff>0</xdr:rowOff>
    </xdr:from>
    <xdr:ext cx="171296" cy="402158"/>
    <xdr:sp macro="" textlink="">
      <xdr:nvSpPr>
        <xdr:cNvPr id="208" name="TextBox 207" hidden="1"/>
        <xdr:cNvSpPr txBox="1"/>
      </xdr:nvSpPr>
      <xdr:spPr>
        <a:xfrm>
          <a:off x="5866030" y="4667250"/>
          <a:ext cx="171296" cy="4021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398680</xdr:colOff>
      <xdr:row>66</xdr:row>
      <xdr:rowOff>0</xdr:rowOff>
    </xdr:from>
    <xdr:ext cx="171296" cy="400619"/>
    <xdr:sp macro="" textlink="">
      <xdr:nvSpPr>
        <xdr:cNvPr id="209" name="TextBox 208" hidden="1"/>
        <xdr:cNvSpPr txBox="1"/>
      </xdr:nvSpPr>
      <xdr:spPr>
        <a:xfrm>
          <a:off x="5866030" y="4667250"/>
          <a:ext cx="171296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369549</xdr:colOff>
      <xdr:row>66</xdr:row>
      <xdr:rowOff>0</xdr:rowOff>
    </xdr:from>
    <xdr:ext cx="179496" cy="403917"/>
    <xdr:sp macro="" textlink="">
      <xdr:nvSpPr>
        <xdr:cNvPr id="210" name="TextBox 1" hidden="1"/>
        <xdr:cNvSpPr txBox="1"/>
      </xdr:nvSpPr>
      <xdr:spPr>
        <a:xfrm>
          <a:off x="5836899" y="4667250"/>
          <a:ext cx="179496" cy="4039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33" name="TextBox 432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4765"/>
    <xdr:sp macro="" textlink="">
      <xdr:nvSpPr>
        <xdr:cNvPr id="434" name="TextBox 433" hidden="1"/>
        <xdr:cNvSpPr txBox="1"/>
      </xdr:nvSpPr>
      <xdr:spPr>
        <a:xfrm>
          <a:off x="5984140" y="1552575"/>
          <a:ext cx="184731" cy="404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35" name="TextBox 434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4765"/>
    <xdr:sp macro="" textlink="">
      <xdr:nvSpPr>
        <xdr:cNvPr id="436" name="TextBox 435" hidden="1"/>
        <xdr:cNvSpPr txBox="1"/>
      </xdr:nvSpPr>
      <xdr:spPr>
        <a:xfrm>
          <a:off x="5984140" y="1552575"/>
          <a:ext cx="184731" cy="404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4765"/>
    <xdr:sp macro="" textlink="">
      <xdr:nvSpPr>
        <xdr:cNvPr id="437" name="TextBox 436" hidden="1"/>
        <xdr:cNvSpPr txBox="1"/>
      </xdr:nvSpPr>
      <xdr:spPr>
        <a:xfrm>
          <a:off x="5984140" y="1552575"/>
          <a:ext cx="184731" cy="404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38" name="TextBox 437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39" name="TextBox 438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40" name="TextBox 439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41" name="TextBox 440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42" name="TextBox 441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43" name="TextBox 442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44" name="TextBox 443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45" name="TextBox 444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46" name="TextBox 445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47" name="TextBox 446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48" name="TextBox 447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49" name="TextBox 448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50" name="TextBox 449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51" name="TextBox 450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52" name="TextBox 451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53" name="TextBox 452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54" name="TextBox 453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55" name="TextBox 454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56" name="TextBox 455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57" name="TextBox 456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58" name="TextBox 457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59" name="TextBox 458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60" name="TextBox 459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61" name="TextBox 460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62" name="TextBox 461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63" name="TextBox 462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64" name="TextBox 463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65" name="TextBox 464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66" name="TextBox 465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67" name="TextBox 466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68" name="TextBox 467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69" name="TextBox 468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70" name="TextBox 469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71" name="TextBox 470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72" name="TextBox 471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73" name="TextBox 472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74" name="TextBox 473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75" name="TextBox 474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76" name="TextBox 475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77" name="TextBox 476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78" name="TextBox 477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79" name="TextBox 478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80" name="TextBox 479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81" name="TextBox 480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82" name="TextBox 481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83" name="TextBox 482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84" name="TextBox 483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85" name="TextBox 484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86" name="TextBox 485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87" name="TextBox 486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88" name="TextBox 487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89" name="TextBox 488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90" name="TextBox 489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91" name="TextBox 490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92" name="TextBox 491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93" name="TextBox 492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94" name="TextBox 493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95" name="TextBox 494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96" name="TextBox 495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97" name="TextBox 496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98" name="TextBox 497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99" name="TextBox 498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500" name="TextBox 499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501" name="TextBox 500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399250"/>
    <xdr:sp macro="" textlink="">
      <xdr:nvSpPr>
        <xdr:cNvPr id="502" name="TextBox 501" hidden="1"/>
        <xdr:cNvSpPr txBox="1"/>
      </xdr:nvSpPr>
      <xdr:spPr>
        <a:xfrm>
          <a:off x="5900320" y="1552575"/>
          <a:ext cx="177341" cy="399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4904"/>
    <xdr:sp macro="" textlink="">
      <xdr:nvSpPr>
        <xdr:cNvPr id="503" name="TextBox 502" hidden="1"/>
        <xdr:cNvSpPr txBox="1"/>
      </xdr:nvSpPr>
      <xdr:spPr>
        <a:xfrm>
          <a:off x="5900320" y="1552575"/>
          <a:ext cx="177341" cy="404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4765"/>
    <xdr:sp macro="" textlink="">
      <xdr:nvSpPr>
        <xdr:cNvPr id="504" name="TextBox 503" hidden="1"/>
        <xdr:cNvSpPr txBox="1"/>
      </xdr:nvSpPr>
      <xdr:spPr>
        <a:xfrm>
          <a:off x="5900320" y="1552575"/>
          <a:ext cx="177341" cy="404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5177"/>
    <xdr:sp macro="" textlink="">
      <xdr:nvSpPr>
        <xdr:cNvPr id="505" name="TextBox 504" hidden="1"/>
        <xdr:cNvSpPr txBox="1"/>
      </xdr:nvSpPr>
      <xdr:spPr>
        <a:xfrm>
          <a:off x="5900320" y="1552575"/>
          <a:ext cx="177341" cy="4051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4904"/>
    <xdr:sp macro="" textlink="">
      <xdr:nvSpPr>
        <xdr:cNvPr id="506" name="TextBox 505" hidden="1"/>
        <xdr:cNvSpPr txBox="1"/>
      </xdr:nvSpPr>
      <xdr:spPr>
        <a:xfrm>
          <a:off x="5900320" y="1552575"/>
          <a:ext cx="177341" cy="404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07" name="TextBox 506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08" name="TextBox 507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09" name="TextBox 508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10" name="TextBox 509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11" name="TextBox 510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12" name="TextBox 511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13" name="TextBox 512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14" name="TextBox 513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15" name="TextBox 514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16" name="TextBox 515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17" name="TextBox 516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18" name="TextBox 517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19" name="TextBox 518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20" name="TextBox 519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21" name="TextBox 520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22" name="TextBox 521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23" name="TextBox 522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24" name="TextBox 523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25" name="TextBox 524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26" name="TextBox 525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27" name="TextBox 526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28" name="TextBox 527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29" name="TextBox 528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30" name="TextBox 529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31" name="TextBox 530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32" name="TextBox 531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33" name="TextBox 532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34" name="TextBox 533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35" name="TextBox 534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36" name="TextBox 535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37" name="TextBox 536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38" name="TextBox 537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39" name="TextBox 538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40" name="TextBox 539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41" name="TextBox 540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42" name="TextBox 541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43" name="TextBox 542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44" name="TextBox 543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45" name="TextBox 544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46" name="TextBox 545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47" name="TextBox 546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48" name="TextBox 547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49" name="TextBox 548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50" name="TextBox 549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51" name="TextBox 550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52" name="TextBox 551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53" name="TextBox 552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54" name="TextBox 553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55" name="TextBox 554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56" name="TextBox 555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57" name="TextBox 556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58" name="TextBox 557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59" name="TextBox 558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60" name="TextBox 559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61" name="TextBox 560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62" name="TextBox 561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63" name="TextBox 562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64" name="TextBox 563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65" name="TextBox 564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66" name="TextBox 565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67" name="TextBox 566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68" name="TextBox 567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69" name="TextBox 568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70" name="TextBox 569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71" name="TextBox 570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72" name="TextBox 571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73" name="TextBox 572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74" name="TextBox 573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417174</xdr:colOff>
      <xdr:row>72</xdr:row>
      <xdr:rowOff>2801</xdr:rowOff>
    </xdr:from>
    <xdr:ext cx="196704" cy="245270"/>
    <xdr:sp macro="" textlink="">
      <xdr:nvSpPr>
        <xdr:cNvPr id="919" name="TextBox 918"/>
        <xdr:cNvSpPr txBox="1"/>
      </xdr:nvSpPr>
      <xdr:spPr>
        <a:xfrm>
          <a:off x="6598899" y="1555376"/>
          <a:ext cx="196704" cy="24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6495</xdr:rowOff>
    </xdr:from>
    <xdr:ext cx="175494" cy="247323"/>
    <xdr:sp macro="" textlink="">
      <xdr:nvSpPr>
        <xdr:cNvPr id="920" name="TextBox 919"/>
        <xdr:cNvSpPr txBox="1"/>
      </xdr:nvSpPr>
      <xdr:spPr>
        <a:xfrm>
          <a:off x="7117615" y="1559070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2326</xdr:rowOff>
    </xdr:from>
    <xdr:ext cx="175494" cy="244742"/>
    <xdr:sp macro="" textlink="">
      <xdr:nvSpPr>
        <xdr:cNvPr id="921" name="TextBox 920"/>
        <xdr:cNvSpPr txBox="1"/>
      </xdr:nvSpPr>
      <xdr:spPr>
        <a:xfrm>
          <a:off x="7117615" y="1554901"/>
          <a:ext cx="175494" cy="2447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828</xdr:rowOff>
    </xdr:from>
    <xdr:ext cx="175494" cy="248002"/>
    <xdr:sp macro="" textlink="">
      <xdr:nvSpPr>
        <xdr:cNvPr id="922" name="TextBox 921"/>
        <xdr:cNvSpPr txBox="1"/>
      </xdr:nvSpPr>
      <xdr:spPr>
        <a:xfrm>
          <a:off x="7117615" y="1553403"/>
          <a:ext cx="175494" cy="2480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71</xdr:row>
      <xdr:rowOff>1091821</xdr:rowOff>
    </xdr:from>
    <xdr:ext cx="175494" cy="253823"/>
    <xdr:sp macro="" textlink="">
      <xdr:nvSpPr>
        <xdr:cNvPr id="923" name="TextBox 922"/>
        <xdr:cNvSpPr txBox="1"/>
      </xdr:nvSpPr>
      <xdr:spPr>
        <a:xfrm>
          <a:off x="7117615" y="1549021"/>
          <a:ext cx="175494" cy="25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2326</xdr:rowOff>
    </xdr:from>
    <xdr:ext cx="175494" cy="244742"/>
    <xdr:sp macro="" textlink="">
      <xdr:nvSpPr>
        <xdr:cNvPr id="924" name="TextBox 923"/>
        <xdr:cNvSpPr txBox="1"/>
      </xdr:nvSpPr>
      <xdr:spPr>
        <a:xfrm>
          <a:off x="7117615" y="1554901"/>
          <a:ext cx="175494" cy="2447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417174</xdr:colOff>
      <xdr:row>72</xdr:row>
      <xdr:rowOff>1242</xdr:rowOff>
    </xdr:from>
    <xdr:ext cx="196704" cy="247323"/>
    <xdr:sp macro="" textlink="">
      <xdr:nvSpPr>
        <xdr:cNvPr id="925" name="TextBox 924"/>
        <xdr:cNvSpPr txBox="1"/>
      </xdr:nvSpPr>
      <xdr:spPr>
        <a:xfrm>
          <a:off x="6598899" y="1553817"/>
          <a:ext cx="19670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1242</xdr:rowOff>
    </xdr:from>
    <xdr:ext cx="175494" cy="247323"/>
    <xdr:sp macro="" textlink="">
      <xdr:nvSpPr>
        <xdr:cNvPr id="926" name="TextBox 925"/>
        <xdr:cNvSpPr txBox="1"/>
      </xdr:nvSpPr>
      <xdr:spPr>
        <a:xfrm>
          <a:off x="7117615" y="1553817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417174</xdr:colOff>
      <xdr:row>72</xdr:row>
      <xdr:rowOff>7868</xdr:rowOff>
    </xdr:from>
    <xdr:ext cx="196704" cy="247323"/>
    <xdr:sp macro="" textlink="">
      <xdr:nvSpPr>
        <xdr:cNvPr id="927" name="TextBox 926"/>
        <xdr:cNvSpPr txBox="1"/>
      </xdr:nvSpPr>
      <xdr:spPr>
        <a:xfrm>
          <a:off x="6598899" y="1560443"/>
          <a:ext cx="19670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7868</xdr:rowOff>
    </xdr:from>
    <xdr:ext cx="175494" cy="247323"/>
    <xdr:sp macro="" textlink="">
      <xdr:nvSpPr>
        <xdr:cNvPr id="928" name="TextBox 927"/>
        <xdr:cNvSpPr txBox="1"/>
      </xdr:nvSpPr>
      <xdr:spPr>
        <a:xfrm>
          <a:off x="7117615" y="1560443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7868</xdr:rowOff>
    </xdr:from>
    <xdr:ext cx="175494" cy="247323"/>
    <xdr:sp macro="" textlink="">
      <xdr:nvSpPr>
        <xdr:cNvPr id="929" name="TextBox 928"/>
        <xdr:cNvSpPr txBox="1"/>
      </xdr:nvSpPr>
      <xdr:spPr>
        <a:xfrm>
          <a:off x="7117615" y="1560443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7868</xdr:rowOff>
    </xdr:from>
    <xdr:ext cx="175494" cy="247323"/>
    <xdr:sp macro="" textlink="">
      <xdr:nvSpPr>
        <xdr:cNvPr id="930" name="TextBox 929"/>
        <xdr:cNvSpPr txBox="1"/>
      </xdr:nvSpPr>
      <xdr:spPr>
        <a:xfrm>
          <a:off x="7117615" y="1560443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7868</xdr:rowOff>
    </xdr:from>
    <xdr:ext cx="175494" cy="247323"/>
    <xdr:sp macro="" textlink="">
      <xdr:nvSpPr>
        <xdr:cNvPr id="931" name="TextBox 930"/>
        <xdr:cNvSpPr txBox="1"/>
      </xdr:nvSpPr>
      <xdr:spPr>
        <a:xfrm>
          <a:off x="7117615" y="1560443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354309</xdr:colOff>
      <xdr:row>71</xdr:row>
      <xdr:rowOff>1091136</xdr:rowOff>
    </xdr:from>
    <xdr:ext cx="184731" cy="250569"/>
    <xdr:sp macro="" textlink="">
      <xdr:nvSpPr>
        <xdr:cNvPr id="932" name="TextBox 931"/>
        <xdr:cNvSpPr txBox="1"/>
      </xdr:nvSpPr>
      <xdr:spPr>
        <a:xfrm>
          <a:off x="6536034" y="1548336"/>
          <a:ext cx="184731" cy="2505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566320</xdr:colOff>
      <xdr:row>72</xdr:row>
      <xdr:rowOff>9780</xdr:rowOff>
    </xdr:from>
    <xdr:ext cx="175494" cy="247323"/>
    <xdr:sp macro="" textlink="">
      <xdr:nvSpPr>
        <xdr:cNvPr id="933" name="TextBox 932"/>
        <xdr:cNvSpPr txBox="1"/>
      </xdr:nvSpPr>
      <xdr:spPr>
        <a:xfrm>
          <a:off x="7195720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566320</xdr:colOff>
      <xdr:row>72</xdr:row>
      <xdr:rowOff>9780</xdr:rowOff>
    </xdr:from>
    <xdr:ext cx="175494" cy="247323"/>
    <xdr:sp macro="" textlink="">
      <xdr:nvSpPr>
        <xdr:cNvPr id="934" name="TextBox 933"/>
        <xdr:cNvSpPr txBox="1"/>
      </xdr:nvSpPr>
      <xdr:spPr>
        <a:xfrm>
          <a:off x="7195720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566320</xdr:colOff>
      <xdr:row>72</xdr:row>
      <xdr:rowOff>9780</xdr:rowOff>
    </xdr:from>
    <xdr:ext cx="175494" cy="247323"/>
    <xdr:sp macro="" textlink="">
      <xdr:nvSpPr>
        <xdr:cNvPr id="935" name="TextBox 934"/>
        <xdr:cNvSpPr txBox="1"/>
      </xdr:nvSpPr>
      <xdr:spPr>
        <a:xfrm>
          <a:off x="7195720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566320</xdr:colOff>
      <xdr:row>72</xdr:row>
      <xdr:rowOff>9780</xdr:rowOff>
    </xdr:from>
    <xdr:ext cx="175494" cy="247323"/>
    <xdr:sp macro="" textlink="">
      <xdr:nvSpPr>
        <xdr:cNvPr id="936" name="TextBox 935"/>
        <xdr:cNvSpPr txBox="1"/>
      </xdr:nvSpPr>
      <xdr:spPr>
        <a:xfrm>
          <a:off x="7195720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417174</xdr:colOff>
      <xdr:row>72</xdr:row>
      <xdr:rowOff>1242</xdr:rowOff>
    </xdr:from>
    <xdr:ext cx="196704" cy="247323"/>
    <xdr:sp macro="" textlink="">
      <xdr:nvSpPr>
        <xdr:cNvPr id="937" name="TextBox 936"/>
        <xdr:cNvSpPr txBox="1"/>
      </xdr:nvSpPr>
      <xdr:spPr>
        <a:xfrm>
          <a:off x="6598899" y="1553817"/>
          <a:ext cx="19670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1242</xdr:rowOff>
    </xdr:from>
    <xdr:ext cx="175494" cy="247323"/>
    <xdr:sp macro="" textlink="">
      <xdr:nvSpPr>
        <xdr:cNvPr id="938" name="TextBox 937"/>
        <xdr:cNvSpPr txBox="1"/>
      </xdr:nvSpPr>
      <xdr:spPr>
        <a:xfrm>
          <a:off x="7117615" y="1553817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1242</xdr:rowOff>
    </xdr:from>
    <xdr:ext cx="175494" cy="247323"/>
    <xdr:sp macro="" textlink="">
      <xdr:nvSpPr>
        <xdr:cNvPr id="939" name="TextBox 938"/>
        <xdr:cNvSpPr txBox="1"/>
      </xdr:nvSpPr>
      <xdr:spPr>
        <a:xfrm>
          <a:off x="7117615" y="1553817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1242</xdr:rowOff>
    </xdr:from>
    <xdr:ext cx="175494" cy="247323"/>
    <xdr:sp macro="" textlink="">
      <xdr:nvSpPr>
        <xdr:cNvPr id="940" name="TextBox 939"/>
        <xdr:cNvSpPr txBox="1"/>
      </xdr:nvSpPr>
      <xdr:spPr>
        <a:xfrm>
          <a:off x="7117615" y="1553817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1242</xdr:rowOff>
    </xdr:from>
    <xdr:ext cx="175494" cy="247323"/>
    <xdr:sp macro="" textlink="">
      <xdr:nvSpPr>
        <xdr:cNvPr id="941" name="TextBox 940"/>
        <xdr:cNvSpPr txBox="1"/>
      </xdr:nvSpPr>
      <xdr:spPr>
        <a:xfrm>
          <a:off x="7117615" y="1553817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350499</xdr:colOff>
      <xdr:row>72</xdr:row>
      <xdr:rowOff>8681</xdr:rowOff>
    </xdr:from>
    <xdr:ext cx="188943" cy="248225"/>
    <xdr:sp macro="" textlink="">
      <xdr:nvSpPr>
        <xdr:cNvPr id="942" name="TextBox 941"/>
        <xdr:cNvSpPr txBox="1"/>
      </xdr:nvSpPr>
      <xdr:spPr>
        <a:xfrm>
          <a:off x="6532224" y="1561256"/>
          <a:ext cx="188943" cy="248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360580</xdr:colOff>
      <xdr:row>72</xdr:row>
      <xdr:rowOff>7296</xdr:rowOff>
    </xdr:from>
    <xdr:ext cx="180812" cy="247323"/>
    <xdr:sp macro="" textlink="">
      <xdr:nvSpPr>
        <xdr:cNvPr id="943" name="TextBox 942"/>
        <xdr:cNvSpPr txBox="1"/>
      </xdr:nvSpPr>
      <xdr:spPr>
        <a:xfrm>
          <a:off x="6989980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360580</xdr:colOff>
      <xdr:row>72</xdr:row>
      <xdr:rowOff>7296</xdr:rowOff>
    </xdr:from>
    <xdr:ext cx="180812" cy="247323"/>
    <xdr:sp macro="" textlink="">
      <xdr:nvSpPr>
        <xdr:cNvPr id="944" name="TextBox 943"/>
        <xdr:cNvSpPr txBox="1"/>
      </xdr:nvSpPr>
      <xdr:spPr>
        <a:xfrm>
          <a:off x="6989980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360580</xdr:colOff>
      <xdr:row>72</xdr:row>
      <xdr:rowOff>7296</xdr:rowOff>
    </xdr:from>
    <xdr:ext cx="180812" cy="248273"/>
    <xdr:sp macro="" textlink="">
      <xdr:nvSpPr>
        <xdr:cNvPr id="945" name="TextBox 944"/>
        <xdr:cNvSpPr txBox="1"/>
      </xdr:nvSpPr>
      <xdr:spPr>
        <a:xfrm>
          <a:off x="6989980" y="1559871"/>
          <a:ext cx="180812" cy="248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360580</xdr:colOff>
      <xdr:row>72</xdr:row>
      <xdr:rowOff>7296</xdr:rowOff>
    </xdr:from>
    <xdr:ext cx="180812" cy="247323"/>
    <xdr:sp macro="" textlink="">
      <xdr:nvSpPr>
        <xdr:cNvPr id="946" name="TextBox 945"/>
        <xdr:cNvSpPr txBox="1"/>
      </xdr:nvSpPr>
      <xdr:spPr>
        <a:xfrm>
          <a:off x="6989980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350499</xdr:colOff>
      <xdr:row>72</xdr:row>
      <xdr:rowOff>8681</xdr:rowOff>
    </xdr:from>
    <xdr:ext cx="188943" cy="248225"/>
    <xdr:sp macro="" textlink="">
      <xdr:nvSpPr>
        <xdr:cNvPr id="947" name="TextBox 1"/>
        <xdr:cNvSpPr txBox="1"/>
      </xdr:nvSpPr>
      <xdr:spPr>
        <a:xfrm>
          <a:off x="6979899" y="1561256"/>
          <a:ext cx="188943" cy="248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72</xdr:row>
      <xdr:rowOff>7296</xdr:rowOff>
    </xdr:from>
    <xdr:ext cx="180812" cy="247323"/>
    <xdr:sp macro="" textlink="">
      <xdr:nvSpPr>
        <xdr:cNvPr id="948" name="TextBox 2"/>
        <xdr:cNvSpPr txBox="1"/>
      </xdr:nvSpPr>
      <xdr:spPr>
        <a:xfrm>
          <a:off x="1063805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72</xdr:row>
      <xdr:rowOff>7296</xdr:rowOff>
    </xdr:from>
    <xdr:ext cx="180812" cy="247323"/>
    <xdr:sp macro="" textlink="">
      <xdr:nvSpPr>
        <xdr:cNvPr id="949" name="TextBox 3"/>
        <xdr:cNvSpPr txBox="1"/>
      </xdr:nvSpPr>
      <xdr:spPr>
        <a:xfrm>
          <a:off x="1063805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72</xdr:row>
      <xdr:rowOff>7296</xdr:rowOff>
    </xdr:from>
    <xdr:ext cx="180812" cy="248273"/>
    <xdr:sp macro="" textlink="">
      <xdr:nvSpPr>
        <xdr:cNvPr id="950" name="TextBox 4"/>
        <xdr:cNvSpPr txBox="1"/>
      </xdr:nvSpPr>
      <xdr:spPr>
        <a:xfrm>
          <a:off x="10638055" y="1559871"/>
          <a:ext cx="180812" cy="248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72</xdr:row>
      <xdr:rowOff>7296</xdr:rowOff>
    </xdr:from>
    <xdr:ext cx="180812" cy="247323"/>
    <xdr:sp macro="" textlink="">
      <xdr:nvSpPr>
        <xdr:cNvPr id="951" name="TextBox 5"/>
        <xdr:cNvSpPr txBox="1"/>
      </xdr:nvSpPr>
      <xdr:spPr>
        <a:xfrm>
          <a:off x="1063805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360580</xdr:colOff>
      <xdr:row>72</xdr:row>
      <xdr:rowOff>7296</xdr:rowOff>
    </xdr:from>
    <xdr:ext cx="180812" cy="247323"/>
    <xdr:sp macro="" textlink="">
      <xdr:nvSpPr>
        <xdr:cNvPr id="952" name="TextBox 2"/>
        <xdr:cNvSpPr txBox="1"/>
      </xdr:nvSpPr>
      <xdr:spPr>
        <a:xfrm>
          <a:off x="1176200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360580</xdr:colOff>
      <xdr:row>72</xdr:row>
      <xdr:rowOff>7296</xdr:rowOff>
    </xdr:from>
    <xdr:ext cx="180812" cy="247323"/>
    <xdr:sp macro="" textlink="">
      <xdr:nvSpPr>
        <xdr:cNvPr id="953" name="TextBox 3"/>
        <xdr:cNvSpPr txBox="1"/>
      </xdr:nvSpPr>
      <xdr:spPr>
        <a:xfrm>
          <a:off x="1176200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360580</xdr:colOff>
      <xdr:row>72</xdr:row>
      <xdr:rowOff>7296</xdr:rowOff>
    </xdr:from>
    <xdr:ext cx="180812" cy="248273"/>
    <xdr:sp macro="" textlink="">
      <xdr:nvSpPr>
        <xdr:cNvPr id="954" name="TextBox 4"/>
        <xdr:cNvSpPr txBox="1"/>
      </xdr:nvSpPr>
      <xdr:spPr>
        <a:xfrm>
          <a:off x="11762005" y="1559871"/>
          <a:ext cx="180812" cy="248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360580</xdr:colOff>
      <xdr:row>72</xdr:row>
      <xdr:rowOff>7296</xdr:rowOff>
    </xdr:from>
    <xdr:ext cx="180812" cy="247323"/>
    <xdr:sp macro="" textlink="">
      <xdr:nvSpPr>
        <xdr:cNvPr id="955" name="TextBox 5"/>
        <xdr:cNvSpPr txBox="1"/>
      </xdr:nvSpPr>
      <xdr:spPr>
        <a:xfrm>
          <a:off x="1176200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417174</xdr:colOff>
      <xdr:row>72</xdr:row>
      <xdr:rowOff>4969</xdr:rowOff>
    </xdr:from>
    <xdr:ext cx="196704" cy="250758"/>
    <xdr:sp macro="" textlink="">
      <xdr:nvSpPr>
        <xdr:cNvPr id="956" name="TextBox 955"/>
        <xdr:cNvSpPr txBox="1"/>
      </xdr:nvSpPr>
      <xdr:spPr>
        <a:xfrm>
          <a:off x="6598899" y="1557544"/>
          <a:ext cx="19670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4969</xdr:rowOff>
    </xdr:from>
    <xdr:ext cx="175494" cy="250758"/>
    <xdr:sp macro="" textlink="">
      <xdr:nvSpPr>
        <xdr:cNvPr id="957" name="TextBox 956"/>
        <xdr:cNvSpPr txBox="1"/>
      </xdr:nvSpPr>
      <xdr:spPr>
        <a:xfrm>
          <a:off x="7117615" y="1557544"/>
          <a:ext cx="17549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4969</xdr:rowOff>
    </xdr:from>
    <xdr:ext cx="175494" cy="250758"/>
    <xdr:sp macro="" textlink="">
      <xdr:nvSpPr>
        <xdr:cNvPr id="958" name="TextBox 957"/>
        <xdr:cNvSpPr txBox="1"/>
      </xdr:nvSpPr>
      <xdr:spPr>
        <a:xfrm>
          <a:off x="7117615" y="1557544"/>
          <a:ext cx="17549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4969</xdr:rowOff>
    </xdr:from>
    <xdr:ext cx="175494" cy="250758"/>
    <xdr:sp macro="" textlink="">
      <xdr:nvSpPr>
        <xdr:cNvPr id="959" name="TextBox 958"/>
        <xdr:cNvSpPr txBox="1"/>
      </xdr:nvSpPr>
      <xdr:spPr>
        <a:xfrm>
          <a:off x="7117615" y="1557544"/>
          <a:ext cx="17549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4969</xdr:rowOff>
    </xdr:from>
    <xdr:ext cx="175494" cy="250758"/>
    <xdr:sp macro="" textlink="">
      <xdr:nvSpPr>
        <xdr:cNvPr id="960" name="TextBox 959"/>
        <xdr:cNvSpPr txBox="1"/>
      </xdr:nvSpPr>
      <xdr:spPr>
        <a:xfrm>
          <a:off x="7117615" y="1557544"/>
          <a:ext cx="17549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417174</xdr:colOff>
      <xdr:row>72</xdr:row>
      <xdr:rowOff>4141</xdr:rowOff>
    </xdr:from>
    <xdr:ext cx="196704" cy="247323"/>
    <xdr:sp macro="" textlink="">
      <xdr:nvSpPr>
        <xdr:cNvPr id="961" name="TextBox 960"/>
        <xdr:cNvSpPr txBox="1"/>
      </xdr:nvSpPr>
      <xdr:spPr>
        <a:xfrm>
          <a:off x="6598899" y="1556716"/>
          <a:ext cx="19670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62" name="TextBox 961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63" name="TextBox 962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64" name="TextBox 963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65" name="TextBox 964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66" name="TextBox 965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67" name="TextBox 966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68" name="TextBox 967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69" name="TextBox 968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70" name="TextBox 969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71" name="TextBox 970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72" name="TextBox 971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73" name="TextBox 972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74" name="TextBox 973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75" name="TextBox 974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76" name="TextBox 975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77" name="TextBox 976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78" name="TextBox 977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79" name="TextBox 978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80" name="TextBox 979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81" name="TextBox 980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82" name="TextBox 981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83" name="TextBox 982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84" name="TextBox 983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85" name="TextBox 984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86" name="TextBox 985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87" name="TextBox 986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88" name="TextBox 987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89" name="TextBox 988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90" name="TextBox 989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991" name="TextBox 990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992" name="TextBox 991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993" name="TextBox 992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994" name="TextBox 993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995" name="TextBox 994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996" name="TextBox 995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997" name="TextBox 996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998" name="TextBox 997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999" name="TextBox 998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1000" name="TextBox 999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1001" name="TextBox 1000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1002" name="TextBox 1001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1003" name="TextBox 1002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1004" name="TextBox 1003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1005" name="TextBox 1004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1006" name="TextBox 1005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1007" name="TextBox 1006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1008" name="TextBox 1007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1009" name="TextBox 1008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1010" name="TextBox 1009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1011" name="TextBox 1010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1012" name="TextBox 1011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415269</xdr:colOff>
      <xdr:row>72</xdr:row>
      <xdr:rowOff>2801</xdr:rowOff>
    </xdr:from>
    <xdr:ext cx="194454" cy="247314"/>
    <xdr:sp macro="" textlink="">
      <xdr:nvSpPr>
        <xdr:cNvPr id="1013" name="TextBox 1012"/>
        <xdr:cNvSpPr txBox="1"/>
      </xdr:nvSpPr>
      <xdr:spPr>
        <a:xfrm>
          <a:off x="6596994" y="1555376"/>
          <a:ext cx="194454" cy="247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6495</xdr:rowOff>
    </xdr:from>
    <xdr:ext cx="177341" cy="249901"/>
    <xdr:sp macro="" textlink="">
      <xdr:nvSpPr>
        <xdr:cNvPr id="1014" name="TextBox 1013"/>
        <xdr:cNvSpPr txBox="1"/>
      </xdr:nvSpPr>
      <xdr:spPr>
        <a:xfrm>
          <a:off x="7014745" y="1559070"/>
          <a:ext cx="177341" cy="2499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2326</xdr:rowOff>
    </xdr:from>
    <xdr:ext cx="177341" cy="244826"/>
    <xdr:sp macro="" textlink="">
      <xdr:nvSpPr>
        <xdr:cNvPr id="1015" name="TextBox 1014"/>
        <xdr:cNvSpPr txBox="1"/>
      </xdr:nvSpPr>
      <xdr:spPr>
        <a:xfrm>
          <a:off x="7014745" y="1554901"/>
          <a:ext cx="177341" cy="244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828</xdr:rowOff>
    </xdr:from>
    <xdr:ext cx="177341" cy="250569"/>
    <xdr:sp macro="" textlink="">
      <xdr:nvSpPr>
        <xdr:cNvPr id="1016" name="TextBox 1015"/>
        <xdr:cNvSpPr txBox="1"/>
      </xdr:nvSpPr>
      <xdr:spPr>
        <a:xfrm>
          <a:off x="7014745" y="1553403"/>
          <a:ext cx="177341" cy="2505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2326</xdr:rowOff>
    </xdr:from>
    <xdr:ext cx="177341" cy="250824"/>
    <xdr:sp macro="" textlink="">
      <xdr:nvSpPr>
        <xdr:cNvPr id="1017" name="TextBox 1016"/>
        <xdr:cNvSpPr txBox="1"/>
      </xdr:nvSpPr>
      <xdr:spPr>
        <a:xfrm>
          <a:off x="7014745" y="1554901"/>
          <a:ext cx="177341" cy="2508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2326</xdr:rowOff>
    </xdr:from>
    <xdr:ext cx="177341" cy="244826"/>
    <xdr:sp macro="" textlink="">
      <xdr:nvSpPr>
        <xdr:cNvPr id="1018" name="TextBox 1017"/>
        <xdr:cNvSpPr txBox="1"/>
      </xdr:nvSpPr>
      <xdr:spPr>
        <a:xfrm>
          <a:off x="7014745" y="1554901"/>
          <a:ext cx="177341" cy="244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415269</xdr:colOff>
      <xdr:row>72</xdr:row>
      <xdr:rowOff>1242</xdr:rowOff>
    </xdr:from>
    <xdr:ext cx="194454" cy="247323"/>
    <xdr:sp macro="" textlink="">
      <xdr:nvSpPr>
        <xdr:cNvPr id="1019" name="TextBox 1018"/>
        <xdr:cNvSpPr txBox="1"/>
      </xdr:nvSpPr>
      <xdr:spPr>
        <a:xfrm>
          <a:off x="6596994" y="1553817"/>
          <a:ext cx="19445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1242</xdr:rowOff>
    </xdr:from>
    <xdr:ext cx="177341" cy="247323"/>
    <xdr:sp macro="" textlink="">
      <xdr:nvSpPr>
        <xdr:cNvPr id="1020" name="TextBox 1019"/>
        <xdr:cNvSpPr txBox="1"/>
      </xdr:nvSpPr>
      <xdr:spPr>
        <a:xfrm>
          <a:off x="7014745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415269</xdr:colOff>
      <xdr:row>72</xdr:row>
      <xdr:rowOff>7868</xdr:rowOff>
    </xdr:from>
    <xdr:ext cx="194454" cy="247323"/>
    <xdr:sp macro="" textlink="">
      <xdr:nvSpPr>
        <xdr:cNvPr id="1021" name="TextBox 1020"/>
        <xdr:cNvSpPr txBox="1"/>
      </xdr:nvSpPr>
      <xdr:spPr>
        <a:xfrm>
          <a:off x="6596994" y="1560443"/>
          <a:ext cx="19445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7868</xdr:rowOff>
    </xdr:from>
    <xdr:ext cx="177341" cy="247323"/>
    <xdr:sp macro="" textlink="">
      <xdr:nvSpPr>
        <xdr:cNvPr id="1022" name="TextBox 1021"/>
        <xdr:cNvSpPr txBox="1"/>
      </xdr:nvSpPr>
      <xdr:spPr>
        <a:xfrm>
          <a:off x="7014745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7868</xdr:rowOff>
    </xdr:from>
    <xdr:ext cx="177341" cy="247323"/>
    <xdr:sp macro="" textlink="">
      <xdr:nvSpPr>
        <xdr:cNvPr id="1023" name="TextBox 1022"/>
        <xdr:cNvSpPr txBox="1"/>
      </xdr:nvSpPr>
      <xdr:spPr>
        <a:xfrm>
          <a:off x="7014745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7868</xdr:rowOff>
    </xdr:from>
    <xdr:ext cx="177341" cy="247323"/>
    <xdr:sp macro="" textlink="">
      <xdr:nvSpPr>
        <xdr:cNvPr id="1024" name="TextBox 1023"/>
        <xdr:cNvSpPr txBox="1"/>
      </xdr:nvSpPr>
      <xdr:spPr>
        <a:xfrm>
          <a:off x="7014745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7868</xdr:rowOff>
    </xdr:from>
    <xdr:ext cx="177341" cy="247323"/>
    <xdr:sp macro="" textlink="">
      <xdr:nvSpPr>
        <xdr:cNvPr id="1025" name="TextBox 1024"/>
        <xdr:cNvSpPr txBox="1"/>
      </xdr:nvSpPr>
      <xdr:spPr>
        <a:xfrm>
          <a:off x="7014745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415269</xdr:colOff>
      <xdr:row>72</xdr:row>
      <xdr:rowOff>1242</xdr:rowOff>
    </xdr:from>
    <xdr:ext cx="194454" cy="247323"/>
    <xdr:sp macro="" textlink="">
      <xdr:nvSpPr>
        <xdr:cNvPr id="1026" name="TextBox 1025"/>
        <xdr:cNvSpPr txBox="1"/>
      </xdr:nvSpPr>
      <xdr:spPr>
        <a:xfrm>
          <a:off x="6596994" y="1553817"/>
          <a:ext cx="19445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1242</xdr:rowOff>
    </xdr:from>
    <xdr:ext cx="177341" cy="247323"/>
    <xdr:sp macro="" textlink="">
      <xdr:nvSpPr>
        <xdr:cNvPr id="1027" name="TextBox 1026"/>
        <xdr:cNvSpPr txBox="1"/>
      </xdr:nvSpPr>
      <xdr:spPr>
        <a:xfrm>
          <a:off x="7014745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1242</xdr:rowOff>
    </xdr:from>
    <xdr:ext cx="177341" cy="247323"/>
    <xdr:sp macro="" textlink="">
      <xdr:nvSpPr>
        <xdr:cNvPr id="1028" name="TextBox 1027"/>
        <xdr:cNvSpPr txBox="1"/>
      </xdr:nvSpPr>
      <xdr:spPr>
        <a:xfrm>
          <a:off x="7014745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1242</xdr:rowOff>
    </xdr:from>
    <xdr:ext cx="177341" cy="247323"/>
    <xdr:sp macro="" textlink="">
      <xdr:nvSpPr>
        <xdr:cNvPr id="1029" name="TextBox 1028"/>
        <xdr:cNvSpPr txBox="1"/>
      </xdr:nvSpPr>
      <xdr:spPr>
        <a:xfrm>
          <a:off x="7014745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1242</xdr:rowOff>
    </xdr:from>
    <xdr:ext cx="177341" cy="247323"/>
    <xdr:sp macro="" textlink="">
      <xdr:nvSpPr>
        <xdr:cNvPr id="1030" name="TextBox 1029"/>
        <xdr:cNvSpPr txBox="1"/>
      </xdr:nvSpPr>
      <xdr:spPr>
        <a:xfrm>
          <a:off x="7014745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415269</xdr:colOff>
      <xdr:row>72</xdr:row>
      <xdr:rowOff>4969</xdr:rowOff>
    </xdr:from>
    <xdr:ext cx="194454" cy="250758"/>
    <xdr:sp macro="" textlink="">
      <xdr:nvSpPr>
        <xdr:cNvPr id="1031" name="TextBox 1030"/>
        <xdr:cNvSpPr txBox="1"/>
      </xdr:nvSpPr>
      <xdr:spPr>
        <a:xfrm>
          <a:off x="6596994" y="1557544"/>
          <a:ext cx="19445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4969</xdr:rowOff>
    </xdr:from>
    <xdr:ext cx="177341" cy="250758"/>
    <xdr:sp macro="" textlink="">
      <xdr:nvSpPr>
        <xdr:cNvPr id="1032" name="TextBox 1031"/>
        <xdr:cNvSpPr txBox="1"/>
      </xdr:nvSpPr>
      <xdr:spPr>
        <a:xfrm>
          <a:off x="7014745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4969</xdr:rowOff>
    </xdr:from>
    <xdr:ext cx="177341" cy="250758"/>
    <xdr:sp macro="" textlink="">
      <xdr:nvSpPr>
        <xdr:cNvPr id="1033" name="TextBox 1032"/>
        <xdr:cNvSpPr txBox="1"/>
      </xdr:nvSpPr>
      <xdr:spPr>
        <a:xfrm>
          <a:off x="7014745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4969</xdr:rowOff>
    </xdr:from>
    <xdr:ext cx="177341" cy="250758"/>
    <xdr:sp macro="" textlink="">
      <xdr:nvSpPr>
        <xdr:cNvPr id="1034" name="TextBox 1033"/>
        <xdr:cNvSpPr txBox="1"/>
      </xdr:nvSpPr>
      <xdr:spPr>
        <a:xfrm>
          <a:off x="7014745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4969</xdr:rowOff>
    </xdr:from>
    <xdr:ext cx="177341" cy="250758"/>
    <xdr:sp macro="" textlink="">
      <xdr:nvSpPr>
        <xdr:cNvPr id="1035" name="TextBox 1034"/>
        <xdr:cNvSpPr txBox="1"/>
      </xdr:nvSpPr>
      <xdr:spPr>
        <a:xfrm>
          <a:off x="7014745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415269</xdr:colOff>
      <xdr:row>72</xdr:row>
      <xdr:rowOff>4141</xdr:rowOff>
    </xdr:from>
    <xdr:ext cx="194454" cy="247323"/>
    <xdr:sp macro="" textlink="">
      <xdr:nvSpPr>
        <xdr:cNvPr id="1036" name="TextBox 1035"/>
        <xdr:cNvSpPr txBox="1"/>
      </xdr:nvSpPr>
      <xdr:spPr>
        <a:xfrm>
          <a:off x="6596994" y="1556716"/>
          <a:ext cx="19445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37" name="TextBox 1036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38" name="TextBox 1037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39" name="TextBox 1038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40" name="TextBox 1039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41" name="TextBox 1040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42" name="TextBox 1041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43" name="TextBox 1042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44" name="TextBox 1043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45" name="TextBox 1044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46" name="TextBox 1045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47" name="TextBox 1046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48" name="TextBox 1047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49" name="TextBox 1048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50" name="TextBox 1049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51" name="TextBox 1050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52" name="TextBox 1051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53" name="TextBox 1052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54" name="TextBox 1053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55" name="TextBox 1054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56" name="TextBox 1055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57" name="TextBox 1056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58" name="TextBox 1057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59" name="TextBox 1058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60" name="TextBox 1059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61" name="TextBox 1060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62" name="TextBox 1061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63" name="TextBox 1062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64" name="TextBox 1063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65" name="TextBox 1064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66" name="TextBox 1065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67" name="TextBox 1066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68" name="TextBox 1067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69" name="TextBox 1068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70" name="TextBox 1069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71" name="TextBox 1070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72" name="TextBox 1071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73" name="TextBox 1072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74" name="TextBox 1073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75" name="TextBox 1074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76" name="TextBox 1075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77" name="TextBox 1076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78" name="TextBox 1077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79" name="TextBox 1078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80" name="TextBox 1079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81" name="TextBox 1080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82" name="TextBox 1081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83" name="TextBox 1082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84" name="TextBox 1083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85" name="TextBox 1084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86" name="TextBox 1085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87" name="TextBox 1086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415269</xdr:colOff>
      <xdr:row>72</xdr:row>
      <xdr:rowOff>6626</xdr:rowOff>
    </xdr:from>
    <xdr:ext cx="194454" cy="247323"/>
    <xdr:sp macro="" textlink="">
      <xdr:nvSpPr>
        <xdr:cNvPr id="1088" name="TextBox 1087"/>
        <xdr:cNvSpPr txBox="1"/>
      </xdr:nvSpPr>
      <xdr:spPr>
        <a:xfrm>
          <a:off x="6596994" y="1559201"/>
          <a:ext cx="19445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6626</xdr:rowOff>
    </xdr:from>
    <xdr:ext cx="177341" cy="247323"/>
    <xdr:sp macro="" textlink="">
      <xdr:nvSpPr>
        <xdr:cNvPr id="1089" name="TextBox 1088"/>
        <xdr:cNvSpPr txBox="1"/>
      </xdr:nvSpPr>
      <xdr:spPr>
        <a:xfrm>
          <a:off x="7014745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6626</xdr:rowOff>
    </xdr:from>
    <xdr:ext cx="177341" cy="247323"/>
    <xdr:sp macro="" textlink="">
      <xdr:nvSpPr>
        <xdr:cNvPr id="1090" name="TextBox 1089"/>
        <xdr:cNvSpPr txBox="1"/>
      </xdr:nvSpPr>
      <xdr:spPr>
        <a:xfrm>
          <a:off x="7014745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6626</xdr:rowOff>
    </xdr:from>
    <xdr:ext cx="177341" cy="247323"/>
    <xdr:sp macro="" textlink="">
      <xdr:nvSpPr>
        <xdr:cNvPr id="1091" name="TextBox 1090"/>
        <xdr:cNvSpPr txBox="1"/>
      </xdr:nvSpPr>
      <xdr:spPr>
        <a:xfrm>
          <a:off x="7014745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6626</xdr:rowOff>
    </xdr:from>
    <xdr:ext cx="177341" cy="247323"/>
    <xdr:sp macro="" textlink="">
      <xdr:nvSpPr>
        <xdr:cNvPr id="1092" name="TextBox 1091"/>
        <xdr:cNvSpPr txBox="1"/>
      </xdr:nvSpPr>
      <xdr:spPr>
        <a:xfrm>
          <a:off x="7014745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72</xdr:row>
      <xdr:rowOff>2801</xdr:rowOff>
    </xdr:from>
    <xdr:ext cx="186869" cy="245270"/>
    <xdr:sp macro="" textlink="">
      <xdr:nvSpPr>
        <xdr:cNvPr id="1093" name="TextBox 1"/>
        <xdr:cNvSpPr txBox="1"/>
      </xdr:nvSpPr>
      <xdr:spPr>
        <a:xfrm>
          <a:off x="8406992" y="1555376"/>
          <a:ext cx="186869" cy="24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6495</xdr:rowOff>
    </xdr:from>
    <xdr:ext cx="185244" cy="247323"/>
    <xdr:sp macro="" textlink="">
      <xdr:nvSpPr>
        <xdr:cNvPr id="1094" name="TextBox 2"/>
        <xdr:cNvSpPr txBox="1"/>
      </xdr:nvSpPr>
      <xdr:spPr>
        <a:xfrm>
          <a:off x="9628902" y="1559070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2326</xdr:rowOff>
    </xdr:from>
    <xdr:ext cx="185244" cy="244742"/>
    <xdr:sp macro="" textlink="">
      <xdr:nvSpPr>
        <xdr:cNvPr id="1095" name="TextBox 3"/>
        <xdr:cNvSpPr txBox="1"/>
      </xdr:nvSpPr>
      <xdr:spPr>
        <a:xfrm>
          <a:off x="9628902" y="1554901"/>
          <a:ext cx="185244" cy="2447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828</xdr:rowOff>
    </xdr:from>
    <xdr:ext cx="185244" cy="248002"/>
    <xdr:sp macro="" textlink="">
      <xdr:nvSpPr>
        <xdr:cNvPr id="1096" name="TextBox 4"/>
        <xdr:cNvSpPr txBox="1"/>
      </xdr:nvSpPr>
      <xdr:spPr>
        <a:xfrm>
          <a:off x="9628902" y="1553403"/>
          <a:ext cx="185244" cy="2480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71</xdr:row>
      <xdr:rowOff>1091821</xdr:rowOff>
    </xdr:from>
    <xdr:ext cx="185244" cy="253823"/>
    <xdr:sp macro="" textlink="">
      <xdr:nvSpPr>
        <xdr:cNvPr id="1097" name="TextBox 5"/>
        <xdr:cNvSpPr txBox="1"/>
      </xdr:nvSpPr>
      <xdr:spPr>
        <a:xfrm>
          <a:off x="9628902" y="1549021"/>
          <a:ext cx="185244" cy="25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2326</xdr:rowOff>
    </xdr:from>
    <xdr:ext cx="185244" cy="244742"/>
    <xdr:sp macro="" textlink="">
      <xdr:nvSpPr>
        <xdr:cNvPr id="1098" name="TextBox 6"/>
        <xdr:cNvSpPr txBox="1"/>
      </xdr:nvSpPr>
      <xdr:spPr>
        <a:xfrm>
          <a:off x="9628902" y="1554901"/>
          <a:ext cx="185244" cy="2447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72</xdr:row>
      <xdr:rowOff>1242</xdr:rowOff>
    </xdr:from>
    <xdr:ext cx="186869" cy="247323"/>
    <xdr:sp macro="" textlink="">
      <xdr:nvSpPr>
        <xdr:cNvPr id="1099" name="TextBox 9"/>
        <xdr:cNvSpPr txBox="1"/>
      </xdr:nvSpPr>
      <xdr:spPr>
        <a:xfrm>
          <a:off x="8406992" y="1553817"/>
          <a:ext cx="186869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1100" name="TextBox 10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72</xdr:row>
      <xdr:rowOff>7868</xdr:rowOff>
    </xdr:from>
    <xdr:ext cx="186869" cy="247323"/>
    <xdr:sp macro="" textlink="">
      <xdr:nvSpPr>
        <xdr:cNvPr id="1101" name="TextBox 22"/>
        <xdr:cNvSpPr txBox="1"/>
      </xdr:nvSpPr>
      <xdr:spPr>
        <a:xfrm>
          <a:off x="8406992" y="1560443"/>
          <a:ext cx="186869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7868</xdr:rowOff>
    </xdr:from>
    <xdr:ext cx="185244" cy="247323"/>
    <xdr:sp macro="" textlink="">
      <xdr:nvSpPr>
        <xdr:cNvPr id="1102" name="TextBox 23"/>
        <xdr:cNvSpPr txBox="1"/>
      </xdr:nvSpPr>
      <xdr:spPr>
        <a:xfrm>
          <a:off x="9628902" y="1560443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7868</xdr:rowOff>
    </xdr:from>
    <xdr:ext cx="185244" cy="247323"/>
    <xdr:sp macro="" textlink="">
      <xdr:nvSpPr>
        <xdr:cNvPr id="1103" name="TextBox 24"/>
        <xdr:cNvSpPr txBox="1"/>
      </xdr:nvSpPr>
      <xdr:spPr>
        <a:xfrm>
          <a:off x="9628902" y="1560443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7868</xdr:rowOff>
    </xdr:from>
    <xdr:ext cx="185244" cy="247323"/>
    <xdr:sp macro="" textlink="">
      <xdr:nvSpPr>
        <xdr:cNvPr id="1104" name="TextBox 25"/>
        <xdr:cNvSpPr txBox="1"/>
      </xdr:nvSpPr>
      <xdr:spPr>
        <a:xfrm>
          <a:off x="9628902" y="1560443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7868</xdr:rowOff>
    </xdr:from>
    <xdr:ext cx="185244" cy="247323"/>
    <xdr:sp macro="" textlink="">
      <xdr:nvSpPr>
        <xdr:cNvPr id="1105" name="TextBox 26"/>
        <xdr:cNvSpPr txBox="1"/>
      </xdr:nvSpPr>
      <xdr:spPr>
        <a:xfrm>
          <a:off x="9628902" y="1560443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71</xdr:row>
      <xdr:rowOff>1091136</xdr:rowOff>
    </xdr:from>
    <xdr:ext cx="184731" cy="250569"/>
    <xdr:sp macro="" textlink="">
      <xdr:nvSpPr>
        <xdr:cNvPr id="1106" name="TextBox 42"/>
        <xdr:cNvSpPr txBox="1"/>
      </xdr:nvSpPr>
      <xdr:spPr>
        <a:xfrm>
          <a:off x="8344127" y="1548336"/>
          <a:ext cx="184731" cy="2505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563007</xdr:colOff>
      <xdr:row>72</xdr:row>
      <xdr:rowOff>9780</xdr:rowOff>
    </xdr:from>
    <xdr:ext cx="175494" cy="247323"/>
    <xdr:sp macro="" textlink="">
      <xdr:nvSpPr>
        <xdr:cNvPr id="1107" name="TextBox 43"/>
        <xdr:cNvSpPr txBox="1"/>
      </xdr:nvSpPr>
      <xdr:spPr>
        <a:xfrm>
          <a:off x="9707007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563007</xdr:colOff>
      <xdr:row>72</xdr:row>
      <xdr:rowOff>9780</xdr:rowOff>
    </xdr:from>
    <xdr:ext cx="175494" cy="247323"/>
    <xdr:sp macro="" textlink="">
      <xdr:nvSpPr>
        <xdr:cNvPr id="1108" name="TextBox 44"/>
        <xdr:cNvSpPr txBox="1"/>
      </xdr:nvSpPr>
      <xdr:spPr>
        <a:xfrm>
          <a:off x="9707007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563007</xdr:colOff>
      <xdr:row>72</xdr:row>
      <xdr:rowOff>9780</xdr:rowOff>
    </xdr:from>
    <xdr:ext cx="175494" cy="247323"/>
    <xdr:sp macro="" textlink="">
      <xdr:nvSpPr>
        <xdr:cNvPr id="1109" name="TextBox 45"/>
        <xdr:cNvSpPr txBox="1"/>
      </xdr:nvSpPr>
      <xdr:spPr>
        <a:xfrm>
          <a:off x="9707007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563007</xdr:colOff>
      <xdr:row>72</xdr:row>
      <xdr:rowOff>9780</xdr:rowOff>
    </xdr:from>
    <xdr:ext cx="175494" cy="247323"/>
    <xdr:sp macro="" textlink="">
      <xdr:nvSpPr>
        <xdr:cNvPr id="1110" name="TextBox 46"/>
        <xdr:cNvSpPr txBox="1"/>
      </xdr:nvSpPr>
      <xdr:spPr>
        <a:xfrm>
          <a:off x="9707007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72</xdr:row>
      <xdr:rowOff>1242</xdr:rowOff>
    </xdr:from>
    <xdr:ext cx="186869" cy="247323"/>
    <xdr:sp macro="" textlink="">
      <xdr:nvSpPr>
        <xdr:cNvPr id="1111" name="TextBox 47"/>
        <xdr:cNvSpPr txBox="1"/>
      </xdr:nvSpPr>
      <xdr:spPr>
        <a:xfrm>
          <a:off x="8406992" y="1553817"/>
          <a:ext cx="186869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1112" name="TextBox 48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1113" name="TextBox 49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1114" name="TextBox 50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1115" name="TextBox 51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72</xdr:row>
      <xdr:rowOff>8681</xdr:rowOff>
    </xdr:from>
    <xdr:ext cx="188943" cy="248225"/>
    <xdr:sp macro="" textlink="">
      <xdr:nvSpPr>
        <xdr:cNvPr id="1116" name="TextBox 66"/>
        <xdr:cNvSpPr txBox="1"/>
      </xdr:nvSpPr>
      <xdr:spPr>
        <a:xfrm>
          <a:off x="8340317" y="1561256"/>
          <a:ext cx="188943" cy="248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357267</xdr:colOff>
      <xdr:row>72</xdr:row>
      <xdr:rowOff>7296</xdr:rowOff>
    </xdr:from>
    <xdr:ext cx="190857" cy="247323"/>
    <xdr:sp macro="" textlink="">
      <xdr:nvSpPr>
        <xdr:cNvPr id="1117" name="TextBox 67"/>
        <xdr:cNvSpPr txBox="1"/>
      </xdr:nvSpPr>
      <xdr:spPr>
        <a:xfrm>
          <a:off x="9501267" y="1559871"/>
          <a:ext cx="190857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357267</xdr:colOff>
      <xdr:row>72</xdr:row>
      <xdr:rowOff>7296</xdr:rowOff>
    </xdr:from>
    <xdr:ext cx="190857" cy="247323"/>
    <xdr:sp macro="" textlink="">
      <xdr:nvSpPr>
        <xdr:cNvPr id="1118" name="TextBox 68"/>
        <xdr:cNvSpPr txBox="1"/>
      </xdr:nvSpPr>
      <xdr:spPr>
        <a:xfrm>
          <a:off x="9501267" y="1559871"/>
          <a:ext cx="190857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357267</xdr:colOff>
      <xdr:row>72</xdr:row>
      <xdr:rowOff>7296</xdr:rowOff>
    </xdr:from>
    <xdr:ext cx="190857" cy="248273"/>
    <xdr:sp macro="" textlink="">
      <xdr:nvSpPr>
        <xdr:cNvPr id="1119" name="TextBox 69"/>
        <xdr:cNvSpPr txBox="1"/>
      </xdr:nvSpPr>
      <xdr:spPr>
        <a:xfrm>
          <a:off x="9501267" y="1559871"/>
          <a:ext cx="190857" cy="248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357267</xdr:colOff>
      <xdr:row>72</xdr:row>
      <xdr:rowOff>7296</xdr:rowOff>
    </xdr:from>
    <xdr:ext cx="190857" cy="247323"/>
    <xdr:sp macro="" textlink="">
      <xdr:nvSpPr>
        <xdr:cNvPr id="1120" name="TextBox 70"/>
        <xdr:cNvSpPr txBox="1"/>
      </xdr:nvSpPr>
      <xdr:spPr>
        <a:xfrm>
          <a:off x="9501267" y="1559871"/>
          <a:ext cx="190857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337661</xdr:colOff>
      <xdr:row>72</xdr:row>
      <xdr:rowOff>8681</xdr:rowOff>
    </xdr:from>
    <xdr:ext cx="179496" cy="248225"/>
    <xdr:sp macro="" textlink="">
      <xdr:nvSpPr>
        <xdr:cNvPr id="1121" name="TextBox 1"/>
        <xdr:cNvSpPr txBox="1"/>
      </xdr:nvSpPr>
      <xdr:spPr>
        <a:xfrm>
          <a:off x="9481661" y="1561256"/>
          <a:ext cx="179496" cy="248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72</xdr:row>
      <xdr:rowOff>4969</xdr:rowOff>
    </xdr:from>
    <xdr:ext cx="186869" cy="250758"/>
    <xdr:sp macro="" textlink="">
      <xdr:nvSpPr>
        <xdr:cNvPr id="1122" name="TextBox 85"/>
        <xdr:cNvSpPr txBox="1"/>
      </xdr:nvSpPr>
      <xdr:spPr>
        <a:xfrm>
          <a:off x="8406992" y="1557544"/>
          <a:ext cx="186869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4969</xdr:rowOff>
    </xdr:from>
    <xdr:ext cx="185244" cy="250758"/>
    <xdr:sp macro="" textlink="">
      <xdr:nvSpPr>
        <xdr:cNvPr id="1123" name="TextBox 86"/>
        <xdr:cNvSpPr txBox="1"/>
      </xdr:nvSpPr>
      <xdr:spPr>
        <a:xfrm>
          <a:off x="9628902" y="1557544"/>
          <a:ext cx="18524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4969</xdr:rowOff>
    </xdr:from>
    <xdr:ext cx="185244" cy="250758"/>
    <xdr:sp macro="" textlink="">
      <xdr:nvSpPr>
        <xdr:cNvPr id="1124" name="TextBox 87"/>
        <xdr:cNvSpPr txBox="1"/>
      </xdr:nvSpPr>
      <xdr:spPr>
        <a:xfrm>
          <a:off x="9628902" y="1557544"/>
          <a:ext cx="18524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4969</xdr:rowOff>
    </xdr:from>
    <xdr:ext cx="185244" cy="250758"/>
    <xdr:sp macro="" textlink="">
      <xdr:nvSpPr>
        <xdr:cNvPr id="1125" name="TextBox 88"/>
        <xdr:cNvSpPr txBox="1"/>
      </xdr:nvSpPr>
      <xdr:spPr>
        <a:xfrm>
          <a:off x="9628902" y="1557544"/>
          <a:ext cx="18524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4969</xdr:rowOff>
    </xdr:from>
    <xdr:ext cx="185244" cy="250758"/>
    <xdr:sp macro="" textlink="">
      <xdr:nvSpPr>
        <xdr:cNvPr id="1126" name="TextBox 89"/>
        <xdr:cNvSpPr txBox="1"/>
      </xdr:nvSpPr>
      <xdr:spPr>
        <a:xfrm>
          <a:off x="9628902" y="1557544"/>
          <a:ext cx="18524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72</xdr:row>
      <xdr:rowOff>4141</xdr:rowOff>
    </xdr:from>
    <xdr:ext cx="186869" cy="247323"/>
    <xdr:sp macro="" textlink="">
      <xdr:nvSpPr>
        <xdr:cNvPr id="1127" name="TextBox 105"/>
        <xdr:cNvSpPr txBox="1"/>
      </xdr:nvSpPr>
      <xdr:spPr>
        <a:xfrm>
          <a:off x="8406992" y="1556716"/>
          <a:ext cx="186869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28" name="TextBox 106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29" name="TextBox 107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30" name="TextBox 108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31" name="TextBox 109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32" name="TextBox 96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33" name="TextBox 97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34" name="TextBox 98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35" name="TextBox 99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36" name="TextBox 100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37" name="TextBox 101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38" name="TextBox 102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39" name="TextBox 103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40" name="TextBox 104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41" name="TextBox 110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42" name="TextBox 111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43" name="TextBox 112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44" name="TextBox 113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45" name="TextBox 114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46" name="TextBox 115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47" name="TextBox 116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48" name="TextBox 117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49" name="TextBox 118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50" name="TextBox 119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51" name="TextBox 120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52" name="TextBox 121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53" name="TextBox 122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54" name="TextBox 123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55" name="TextBox 124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56" name="TextBox 125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57" name="TextBox 126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58" name="TextBox 127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59" name="TextBox 128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60" name="TextBox 129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61" name="TextBox 130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62" name="TextBox 131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63" name="TextBox 132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64" name="TextBox 133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65" name="TextBox 134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66" name="TextBox 135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67" name="TextBox 136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68" name="TextBox 137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69" name="TextBox 138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70" name="TextBox 139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71" name="TextBox 140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72" name="TextBox 141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73" name="TextBox 142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74" name="TextBox 143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75" name="TextBox 144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76" name="TextBox 145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77" name="TextBox 146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78" name="TextBox 147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72</xdr:row>
      <xdr:rowOff>2801</xdr:rowOff>
    </xdr:from>
    <xdr:ext cx="175494" cy="247314"/>
    <xdr:sp macro="" textlink="">
      <xdr:nvSpPr>
        <xdr:cNvPr id="1179" name="TextBox 228"/>
        <xdr:cNvSpPr txBox="1"/>
      </xdr:nvSpPr>
      <xdr:spPr>
        <a:xfrm>
          <a:off x="8414612" y="1555376"/>
          <a:ext cx="175494" cy="247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6495</xdr:rowOff>
    </xdr:from>
    <xdr:ext cx="177341" cy="249901"/>
    <xdr:sp macro="" textlink="">
      <xdr:nvSpPr>
        <xdr:cNvPr id="1180" name="TextBox 229"/>
        <xdr:cNvSpPr txBox="1"/>
      </xdr:nvSpPr>
      <xdr:spPr>
        <a:xfrm>
          <a:off x="9526032" y="1559070"/>
          <a:ext cx="177341" cy="2499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2326</xdr:rowOff>
    </xdr:from>
    <xdr:ext cx="177341" cy="244826"/>
    <xdr:sp macro="" textlink="">
      <xdr:nvSpPr>
        <xdr:cNvPr id="1181" name="TextBox 230"/>
        <xdr:cNvSpPr txBox="1"/>
      </xdr:nvSpPr>
      <xdr:spPr>
        <a:xfrm>
          <a:off x="9526032" y="1554901"/>
          <a:ext cx="177341" cy="244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828</xdr:rowOff>
    </xdr:from>
    <xdr:ext cx="177341" cy="250569"/>
    <xdr:sp macro="" textlink="">
      <xdr:nvSpPr>
        <xdr:cNvPr id="1182" name="TextBox 231"/>
        <xdr:cNvSpPr txBox="1"/>
      </xdr:nvSpPr>
      <xdr:spPr>
        <a:xfrm>
          <a:off x="9526032" y="1553403"/>
          <a:ext cx="177341" cy="2505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2326</xdr:rowOff>
    </xdr:from>
    <xdr:ext cx="177341" cy="250824"/>
    <xdr:sp macro="" textlink="">
      <xdr:nvSpPr>
        <xdr:cNvPr id="1183" name="TextBox 232"/>
        <xdr:cNvSpPr txBox="1"/>
      </xdr:nvSpPr>
      <xdr:spPr>
        <a:xfrm>
          <a:off x="9526032" y="1554901"/>
          <a:ext cx="177341" cy="2508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2326</xdr:rowOff>
    </xdr:from>
    <xdr:ext cx="177341" cy="244826"/>
    <xdr:sp macro="" textlink="">
      <xdr:nvSpPr>
        <xdr:cNvPr id="1184" name="TextBox 233"/>
        <xdr:cNvSpPr txBox="1"/>
      </xdr:nvSpPr>
      <xdr:spPr>
        <a:xfrm>
          <a:off x="9526032" y="1554901"/>
          <a:ext cx="177341" cy="244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72</xdr:row>
      <xdr:rowOff>1242</xdr:rowOff>
    </xdr:from>
    <xdr:ext cx="175494" cy="247323"/>
    <xdr:sp macro="" textlink="">
      <xdr:nvSpPr>
        <xdr:cNvPr id="1185" name="TextBox 234"/>
        <xdr:cNvSpPr txBox="1"/>
      </xdr:nvSpPr>
      <xdr:spPr>
        <a:xfrm>
          <a:off x="8414612" y="1553817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186" name="TextBox 235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72</xdr:row>
      <xdr:rowOff>7868</xdr:rowOff>
    </xdr:from>
    <xdr:ext cx="175494" cy="247323"/>
    <xdr:sp macro="" textlink="">
      <xdr:nvSpPr>
        <xdr:cNvPr id="1187" name="TextBox 236"/>
        <xdr:cNvSpPr txBox="1"/>
      </xdr:nvSpPr>
      <xdr:spPr>
        <a:xfrm>
          <a:off x="8414612" y="1560443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7868</xdr:rowOff>
    </xdr:from>
    <xdr:ext cx="177341" cy="247323"/>
    <xdr:sp macro="" textlink="">
      <xdr:nvSpPr>
        <xdr:cNvPr id="1188" name="TextBox 237"/>
        <xdr:cNvSpPr txBox="1"/>
      </xdr:nvSpPr>
      <xdr:spPr>
        <a:xfrm>
          <a:off x="9526032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7868</xdr:rowOff>
    </xdr:from>
    <xdr:ext cx="177341" cy="247323"/>
    <xdr:sp macro="" textlink="">
      <xdr:nvSpPr>
        <xdr:cNvPr id="1189" name="TextBox 238"/>
        <xdr:cNvSpPr txBox="1"/>
      </xdr:nvSpPr>
      <xdr:spPr>
        <a:xfrm>
          <a:off x="9526032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7868</xdr:rowOff>
    </xdr:from>
    <xdr:ext cx="177341" cy="247323"/>
    <xdr:sp macro="" textlink="">
      <xdr:nvSpPr>
        <xdr:cNvPr id="1190" name="TextBox 239"/>
        <xdr:cNvSpPr txBox="1"/>
      </xdr:nvSpPr>
      <xdr:spPr>
        <a:xfrm>
          <a:off x="9526032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7868</xdr:rowOff>
    </xdr:from>
    <xdr:ext cx="177341" cy="247323"/>
    <xdr:sp macro="" textlink="">
      <xdr:nvSpPr>
        <xdr:cNvPr id="1191" name="TextBox 240"/>
        <xdr:cNvSpPr txBox="1"/>
      </xdr:nvSpPr>
      <xdr:spPr>
        <a:xfrm>
          <a:off x="9526032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72</xdr:row>
      <xdr:rowOff>1242</xdr:rowOff>
    </xdr:from>
    <xdr:ext cx="175494" cy="247323"/>
    <xdr:sp macro="" textlink="">
      <xdr:nvSpPr>
        <xdr:cNvPr id="1192" name="TextBox 241"/>
        <xdr:cNvSpPr txBox="1"/>
      </xdr:nvSpPr>
      <xdr:spPr>
        <a:xfrm>
          <a:off x="8414612" y="1553817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193" name="TextBox 242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194" name="TextBox 243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195" name="TextBox 244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196" name="TextBox 245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72</xdr:row>
      <xdr:rowOff>4969</xdr:rowOff>
    </xdr:from>
    <xdr:ext cx="175494" cy="250758"/>
    <xdr:sp macro="" textlink="">
      <xdr:nvSpPr>
        <xdr:cNvPr id="1197" name="TextBox 246"/>
        <xdr:cNvSpPr txBox="1"/>
      </xdr:nvSpPr>
      <xdr:spPr>
        <a:xfrm>
          <a:off x="8414612" y="1557544"/>
          <a:ext cx="17549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4969</xdr:rowOff>
    </xdr:from>
    <xdr:ext cx="177341" cy="250758"/>
    <xdr:sp macro="" textlink="">
      <xdr:nvSpPr>
        <xdr:cNvPr id="1198" name="TextBox 247"/>
        <xdr:cNvSpPr txBox="1"/>
      </xdr:nvSpPr>
      <xdr:spPr>
        <a:xfrm>
          <a:off x="9526032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4969</xdr:rowOff>
    </xdr:from>
    <xdr:ext cx="177341" cy="250758"/>
    <xdr:sp macro="" textlink="">
      <xdr:nvSpPr>
        <xdr:cNvPr id="1199" name="TextBox 248"/>
        <xdr:cNvSpPr txBox="1"/>
      </xdr:nvSpPr>
      <xdr:spPr>
        <a:xfrm>
          <a:off x="9526032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4969</xdr:rowOff>
    </xdr:from>
    <xdr:ext cx="177341" cy="250758"/>
    <xdr:sp macro="" textlink="">
      <xdr:nvSpPr>
        <xdr:cNvPr id="1200" name="TextBox 249"/>
        <xdr:cNvSpPr txBox="1"/>
      </xdr:nvSpPr>
      <xdr:spPr>
        <a:xfrm>
          <a:off x="9526032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4969</xdr:rowOff>
    </xdr:from>
    <xdr:ext cx="177341" cy="250758"/>
    <xdr:sp macro="" textlink="">
      <xdr:nvSpPr>
        <xdr:cNvPr id="1201" name="TextBox 250"/>
        <xdr:cNvSpPr txBox="1"/>
      </xdr:nvSpPr>
      <xdr:spPr>
        <a:xfrm>
          <a:off x="9526032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72</xdr:row>
      <xdr:rowOff>4141</xdr:rowOff>
    </xdr:from>
    <xdr:ext cx="175494" cy="247323"/>
    <xdr:sp macro="" textlink="">
      <xdr:nvSpPr>
        <xdr:cNvPr id="1202" name="TextBox 251"/>
        <xdr:cNvSpPr txBox="1"/>
      </xdr:nvSpPr>
      <xdr:spPr>
        <a:xfrm>
          <a:off x="8414612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03" name="TextBox 252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04" name="TextBox 253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05" name="TextBox 254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06" name="TextBox 255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07" name="TextBox 256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08" name="TextBox 257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09" name="TextBox 258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10" name="TextBox 259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11" name="TextBox 260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12" name="TextBox 261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13" name="TextBox 262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14" name="TextBox 263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15" name="TextBox 264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16" name="TextBox 265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17" name="TextBox 266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18" name="TextBox 267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19" name="TextBox 268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20" name="TextBox 269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21" name="TextBox 270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22" name="TextBox 271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23" name="TextBox 272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24" name="TextBox 273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25" name="TextBox 274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26" name="TextBox 275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27" name="TextBox 276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28" name="TextBox 277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29" name="TextBox 278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30" name="TextBox 279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31" name="TextBox 280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32" name="TextBox 281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33" name="TextBox 282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34" name="TextBox 283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35" name="TextBox 284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36" name="TextBox 285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37" name="TextBox 286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38" name="TextBox 287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39" name="TextBox 288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40" name="TextBox 289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41" name="TextBox 290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42" name="TextBox 291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43" name="TextBox 292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44" name="TextBox 293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45" name="TextBox 294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46" name="TextBox 295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47" name="TextBox 296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48" name="TextBox 297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49" name="TextBox 298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50" name="TextBox 299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51" name="TextBox 300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52" name="TextBox 301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53" name="TextBox 302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72</xdr:row>
      <xdr:rowOff>6626</xdr:rowOff>
    </xdr:from>
    <xdr:ext cx="175494" cy="247323"/>
    <xdr:sp macro="" textlink="">
      <xdr:nvSpPr>
        <xdr:cNvPr id="1254" name="TextBox 303"/>
        <xdr:cNvSpPr txBox="1"/>
      </xdr:nvSpPr>
      <xdr:spPr>
        <a:xfrm>
          <a:off x="8414612" y="1559201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6626</xdr:rowOff>
    </xdr:from>
    <xdr:ext cx="177341" cy="247323"/>
    <xdr:sp macro="" textlink="">
      <xdr:nvSpPr>
        <xdr:cNvPr id="1255" name="TextBox 304"/>
        <xdr:cNvSpPr txBox="1"/>
      </xdr:nvSpPr>
      <xdr:spPr>
        <a:xfrm>
          <a:off x="9526032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6626</xdr:rowOff>
    </xdr:from>
    <xdr:ext cx="177341" cy="247323"/>
    <xdr:sp macro="" textlink="">
      <xdr:nvSpPr>
        <xdr:cNvPr id="1256" name="TextBox 305"/>
        <xdr:cNvSpPr txBox="1"/>
      </xdr:nvSpPr>
      <xdr:spPr>
        <a:xfrm>
          <a:off x="9526032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6626</xdr:rowOff>
    </xdr:from>
    <xdr:ext cx="177341" cy="247323"/>
    <xdr:sp macro="" textlink="">
      <xdr:nvSpPr>
        <xdr:cNvPr id="1257" name="TextBox 306"/>
        <xdr:cNvSpPr txBox="1"/>
      </xdr:nvSpPr>
      <xdr:spPr>
        <a:xfrm>
          <a:off x="9526032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6626</xdr:rowOff>
    </xdr:from>
    <xdr:ext cx="177341" cy="247323"/>
    <xdr:sp macro="" textlink="">
      <xdr:nvSpPr>
        <xdr:cNvPr id="1258" name="TextBox 307"/>
        <xdr:cNvSpPr txBox="1"/>
      </xdr:nvSpPr>
      <xdr:spPr>
        <a:xfrm>
          <a:off x="9526032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372839</xdr:colOff>
      <xdr:row>72</xdr:row>
      <xdr:rowOff>1498</xdr:rowOff>
    </xdr:from>
    <xdr:ext cx="178326" cy="245663"/>
    <xdr:sp macro="" textlink="">
      <xdr:nvSpPr>
        <xdr:cNvPr id="1259" name="TextBox 2"/>
        <xdr:cNvSpPr txBox="1"/>
      </xdr:nvSpPr>
      <xdr:spPr>
        <a:xfrm>
          <a:off x="9516839" y="1554073"/>
          <a:ext cx="178326" cy="2456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372839</xdr:colOff>
      <xdr:row>72</xdr:row>
      <xdr:rowOff>1498</xdr:rowOff>
    </xdr:from>
    <xdr:ext cx="178326" cy="245663"/>
    <xdr:sp macro="" textlink="">
      <xdr:nvSpPr>
        <xdr:cNvPr id="1260" name="TextBox 3"/>
        <xdr:cNvSpPr txBox="1"/>
      </xdr:nvSpPr>
      <xdr:spPr>
        <a:xfrm>
          <a:off x="9516839" y="1554073"/>
          <a:ext cx="178326" cy="2456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372839</xdr:colOff>
      <xdr:row>72</xdr:row>
      <xdr:rowOff>1498</xdr:rowOff>
    </xdr:from>
    <xdr:ext cx="178326" cy="246606"/>
    <xdr:sp macro="" textlink="">
      <xdr:nvSpPr>
        <xdr:cNvPr id="1261" name="TextBox 4"/>
        <xdr:cNvSpPr txBox="1"/>
      </xdr:nvSpPr>
      <xdr:spPr>
        <a:xfrm>
          <a:off x="9516839" y="1554073"/>
          <a:ext cx="178326" cy="2466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372839</xdr:colOff>
      <xdr:row>72</xdr:row>
      <xdr:rowOff>1498</xdr:rowOff>
    </xdr:from>
    <xdr:ext cx="178326" cy="245663"/>
    <xdr:sp macro="" textlink="">
      <xdr:nvSpPr>
        <xdr:cNvPr id="1262" name="TextBox 5"/>
        <xdr:cNvSpPr txBox="1"/>
      </xdr:nvSpPr>
      <xdr:spPr>
        <a:xfrm>
          <a:off x="9516839" y="1554073"/>
          <a:ext cx="178326" cy="2456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72</xdr:row>
      <xdr:rowOff>7296</xdr:rowOff>
    </xdr:from>
    <xdr:ext cx="180812" cy="247323"/>
    <xdr:sp macro="" textlink="">
      <xdr:nvSpPr>
        <xdr:cNvPr id="848" name="TextBox 2"/>
        <xdr:cNvSpPr txBox="1"/>
      </xdr:nvSpPr>
      <xdr:spPr>
        <a:xfrm>
          <a:off x="1063805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72</xdr:row>
      <xdr:rowOff>7296</xdr:rowOff>
    </xdr:from>
    <xdr:ext cx="180812" cy="247323"/>
    <xdr:sp macro="" textlink="">
      <xdr:nvSpPr>
        <xdr:cNvPr id="849" name="TextBox 3"/>
        <xdr:cNvSpPr txBox="1"/>
      </xdr:nvSpPr>
      <xdr:spPr>
        <a:xfrm>
          <a:off x="1063805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72</xdr:row>
      <xdr:rowOff>7296</xdr:rowOff>
    </xdr:from>
    <xdr:ext cx="180812" cy="248273"/>
    <xdr:sp macro="" textlink="">
      <xdr:nvSpPr>
        <xdr:cNvPr id="850" name="TextBox 4"/>
        <xdr:cNvSpPr txBox="1"/>
      </xdr:nvSpPr>
      <xdr:spPr>
        <a:xfrm>
          <a:off x="10638055" y="1559871"/>
          <a:ext cx="180812" cy="248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72</xdr:row>
      <xdr:rowOff>7296</xdr:rowOff>
    </xdr:from>
    <xdr:ext cx="180812" cy="247323"/>
    <xdr:sp macro="" textlink="">
      <xdr:nvSpPr>
        <xdr:cNvPr id="851" name="TextBox 5"/>
        <xdr:cNvSpPr txBox="1"/>
      </xdr:nvSpPr>
      <xdr:spPr>
        <a:xfrm>
          <a:off x="1063805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6495</xdr:rowOff>
    </xdr:from>
    <xdr:ext cx="185244" cy="247323"/>
    <xdr:sp macro="" textlink="">
      <xdr:nvSpPr>
        <xdr:cNvPr id="852" name="TextBox 2"/>
        <xdr:cNvSpPr txBox="1"/>
      </xdr:nvSpPr>
      <xdr:spPr>
        <a:xfrm>
          <a:off x="9628902" y="1559070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2326</xdr:rowOff>
    </xdr:from>
    <xdr:ext cx="185244" cy="244742"/>
    <xdr:sp macro="" textlink="">
      <xdr:nvSpPr>
        <xdr:cNvPr id="853" name="TextBox 3"/>
        <xdr:cNvSpPr txBox="1"/>
      </xdr:nvSpPr>
      <xdr:spPr>
        <a:xfrm>
          <a:off x="9628902" y="1554901"/>
          <a:ext cx="185244" cy="2447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828</xdr:rowOff>
    </xdr:from>
    <xdr:ext cx="185244" cy="248002"/>
    <xdr:sp macro="" textlink="">
      <xdr:nvSpPr>
        <xdr:cNvPr id="854" name="TextBox 4"/>
        <xdr:cNvSpPr txBox="1"/>
      </xdr:nvSpPr>
      <xdr:spPr>
        <a:xfrm>
          <a:off x="9628902" y="1553403"/>
          <a:ext cx="185244" cy="2480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71</xdr:row>
      <xdr:rowOff>1091821</xdr:rowOff>
    </xdr:from>
    <xdr:ext cx="185244" cy="253823"/>
    <xdr:sp macro="" textlink="">
      <xdr:nvSpPr>
        <xdr:cNvPr id="855" name="TextBox 5"/>
        <xdr:cNvSpPr txBox="1"/>
      </xdr:nvSpPr>
      <xdr:spPr>
        <a:xfrm>
          <a:off x="9628902" y="1549021"/>
          <a:ext cx="185244" cy="25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2326</xdr:rowOff>
    </xdr:from>
    <xdr:ext cx="185244" cy="244742"/>
    <xdr:sp macro="" textlink="">
      <xdr:nvSpPr>
        <xdr:cNvPr id="856" name="TextBox 6"/>
        <xdr:cNvSpPr txBox="1"/>
      </xdr:nvSpPr>
      <xdr:spPr>
        <a:xfrm>
          <a:off x="9628902" y="1554901"/>
          <a:ext cx="185244" cy="2447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857" name="TextBox 10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7868</xdr:rowOff>
    </xdr:from>
    <xdr:ext cx="185244" cy="247323"/>
    <xdr:sp macro="" textlink="">
      <xdr:nvSpPr>
        <xdr:cNvPr id="858" name="TextBox 23"/>
        <xdr:cNvSpPr txBox="1"/>
      </xdr:nvSpPr>
      <xdr:spPr>
        <a:xfrm>
          <a:off x="9628902" y="1560443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7868</xdr:rowOff>
    </xdr:from>
    <xdr:ext cx="185244" cy="247323"/>
    <xdr:sp macro="" textlink="">
      <xdr:nvSpPr>
        <xdr:cNvPr id="859" name="TextBox 24"/>
        <xdr:cNvSpPr txBox="1"/>
      </xdr:nvSpPr>
      <xdr:spPr>
        <a:xfrm>
          <a:off x="9628902" y="1560443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7868</xdr:rowOff>
    </xdr:from>
    <xdr:ext cx="185244" cy="247323"/>
    <xdr:sp macro="" textlink="">
      <xdr:nvSpPr>
        <xdr:cNvPr id="860" name="TextBox 25"/>
        <xdr:cNvSpPr txBox="1"/>
      </xdr:nvSpPr>
      <xdr:spPr>
        <a:xfrm>
          <a:off x="9628902" y="1560443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7868</xdr:rowOff>
    </xdr:from>
    <xdr:ext cx="185244" cy="247323"/>
    <xdr:sp macro="" textlink="">
      <xdr:nvSpPr>
        <xdr:cNvPr id="861" name="TextBox 26"/>
        <xdr:cNvSpPr txBox="1"/>
      </xdr:nvSpPr>
      <xdr:spPr>
        <a:xfrm>
          <a:off x="9628902" y="1560443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563007</xdr:colOff>
      <xdr:row>72</xdr:row>
      <xdr:rowOff>9780</xdr:rowOff>
    </xdr:from>
    <xdr:ext cx="175494" cy="247323"/>
    <xdr:sp macro="" textlink="">
      <xdr:nvSpPr>
        <xdr:cNvPr id="862" name="TextBox 43"/>
        <xdr:cNvSpPr txBox="1"/>
      </xdr:nvSpPr>
      <xdr:spPr>
        <a:xfrm>
          <a:off x="9707007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563007</xdr:colOff>
      <xdr:row>72</xdr:row>
      <xdr:rowOff>9780</xdr:rowOff>
    </xdr:from>
    <xdr:ext cx="175494" cy="247323"/>
    <xdr:sp macro="" textlink="">
      <xdr:nvSpPr>
        <xdr:cNvPr id="863" name="TextBox 44"/>
        <xdr:cNvSpPr txBox="1"/>
      </xdr:nvSpPr>
      <xdr:spPr>
        <a:xfrm>
          <a:off x="9707007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563007</xdr:colOff>
      <xdr:row>72</xdr:row>
      <xdr:rowOff>9780</xdr:rowOff>
    </xdr:from>
    <xdr:ext cx="175494" cy="247323"/>
    <xdr:sp macro="" textlink="">
      <xdr:nvSpPr>
        <xdr:cNvPr id="864" name="TextBox 45"/>
        <xdr:cNvSpPr txBox="1"/>
      </xdr:nvSpPr>
      <xdr:spPr>
        <a:xfrm>
          <a:off x="9707007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563007</xdr:colOff>
      <xdr:row>72</xdr:row>
      <xdr:rowOff>9780</xdr:rowOff>
    </xdr:from>
    <xdr:ext cx="175494" cy="247323"/>
    <xdr:sp macro="" textlink="">
      <xdr:nvSpPr>
        <xdr:cNvPr id="865" name="TextBox 46"/>
        <xdr:cNvSpPr txBox="1"/>
      </xdr:nvSpPr>
      <xdr:spPr>
        <a:xfrm>
          <a:off x="9707007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866" name="TextBox 48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867" name="TextBox 49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868" name="TextBox 50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869" name="TextBox 51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357267</xdr:colOff>
      <xdr:row>72</xdr:row>
      <xdr:rowOff>7296</xdr:rowOff>
    </xdr:from>
    <xdr:ext cx="190857" cy="247323"/>
    <xdr:sp macro="" textlink="">
      <xdr:nvSpPr>
        <xdr:cNvPr id="870" name="TextBox 67"/>
        <xdr:cNvSpPr txBox="1"/>
      </xdr:nvSpPr>
      <xdr:spPr>
        <a:xfrm>
          <a:off x="9501267" y="1559871"/>
          <a:ext cx="190857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357267</xdr:colOff>
      <xdr:row>72</xdr:row>
      <xdr:rowOff>7296</xdr:rowOff>
    </xdr:from>
    <xdr:ext cx="190857" cy="247323"/>
    <xdr:sp macro="" textlink="">
      <xdr:nvSpPr>
        <xdr:cNvPr id="871" name="TextBox 68"/>
        <xdr:cNvSpPr txBox="1"/>
      </xdr:nvSpPr>
      <xdr:spPr>
        <a:xfrm>
          <a:off x="9501267" y="1559871"/>
          <a:ext cx="190857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357267</xdr:colOff>
      <xdr:row>72</xdr:row>
      <xdr:rowOff>7296</xdr:rowOff>
    </xdr:from>
    <xdr:ext cx="190857" cy="248273"/>
    <xdr:sp macro="" textlink="">
      <xdr:nvSpPr>
        <xdr:cNvPr id="872" name="TextBox 69"/>
        <xdr:cNvSpPr txBox="1"/>
      </xdr:nvSpPr>
      <xdr:spPr>
        <a:xfrm>
          <a:off x="9501267" y="1559871"/>
          <a:ext cx="190857" cy="248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357267</xdr:colOff>
      <xdr:row>72</xdr:row>
      <xdr:rowOff>7296</xdr:rowOff>
    </xdr:from>
    <xdr:ext cx="190857" cy="247323"/>
    <xdr:sp macro="" textlink="">
      <xdr:nvSpPr>
        <xdr:cNvPr id="873" name="TextBox 70"/>
        <xdr:cNvSpPr txBox="1"/>
      </xdr:nvSpPr>
      <xdr:spPr>
        <a:xfrm>
          <a:off x="9501267" y="1559871"/>
          <a:ext cx="190857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337661</xdr:colOff>
      <xdr:row>72</xdr:row>
      <xdr:rowOff>8681</xdr:rowOff>
    </xdr:from>
    <xdr:ext cx="179496" cy="248225"/>
    <xdr:sp macro="" textlink="">
      <xdr:nvSpPr>
        <xdr:cNvPr id="874" name="TextBox 1"/>
        <xdr:cNvSpPr txBox="1"/>
      </xdr:nvSpPr>
      <xdr:spPr>
        <a:xfrm>
          <a:off x="9481661" y="1561256"/>
          <a:ext cx="179496" cy="248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4969</xdr:rowOff>
    </xdr:from>
    <xdr:ext cx="185244" cy="250758"/>
    <xdr:sp macro="" textlink="">
      <xdr:nvSpPr>
        <xdr:cNvPr id="875" name="TextBox 86"/>
        <xdr:cNvSpPr txBox="1"/>
      </xdr:nvSpPr>
      <xdr:spPr>
        <a:xfrm>
          <a:off x="9628902" y="1557544"/>
          <a:ext cx="18524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4969</xdr:rowOff>
    </xdr:from>
    <xdr:ext cx="185244" cy="250758"/>
    <xdr:sp macro="" textlink="">
      <xdr:nvSpPr>
        <xdr:cNvPr id="876" name="TextBox 87"/>
        <xdr:cNvSpPr txBox="1"/>
      </xdr:nvSpPr>
      <xdr:spPr>
        <a:xfrm>
          <a:off x="9628902" y="1557544"/>
          <a:ext cx="18524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4969</xdr:rowOff>
    </xdr:from>
    <xdr:ext cx="185244" cy="250758"/>
    <xdr:sp macro="" textlink="">
      <xdr:nvSpPr>
        <xdr:cNvPr id="877" name="TextBox 88"/>
        <xdr:cNvSpPr txBox="1"/>
      </xdr:nvSpPr>
      <xdr:spPr>
        <a:xfrm>
          <a:off x="9628902" y="1557544"/>
          <a:ext cx="18524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4969</xdr:rowOff>
    </xdr:from>
    <xdr:ext cx="185244" cy="250758"/>
    <xdr:sp macro="" textlink="">
      <xdr:nvSpPr>
        <xdr:cNvPr id="878" name="TextBox 89"/>
        <xdr:cNvSpPr txBox="1"/>
      </xdr:nvSpPr>
      <xdr:spPr>
        <a:xfrm>
          <a:off x="9628902" y="1557544"/>
          <a:ext cx="18524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79" name="TextBox 106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80" name="TextBox 107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81" name="TextBox 108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82" name="TextBox 109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83" name="TextBox 96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84" name="TextBox 97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85" name="TextBox 98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86" name="TextBox 99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87" name="TextBox 100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88" name="TextBox 101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89" name="TextBox 102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90" name="TextBox 103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91" name="TextBox 104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92" name="TextBox 110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93" name="TextBox 111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94" name="TextBox 112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95" name="TextBox 113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96" name="TextBox 114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97" name="TextBox 115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98" name="TextBox 116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99" name="TextBox 117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900" name="TextBox 118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901" name="TextBox 119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902" name="TextBox 120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903" name="TextBox 121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904" name="TextBox 122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905" name="TextBox 123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906" name="TextBox 124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907" name="TextBox 125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908" name="TextBox 126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909" name="TextBox 127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910" name="TextBox 128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911" name="TextBox 129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912" name="TextBox 130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913" name="TextBox 131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914" name="TextBox 132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915" name="TextBox 133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916" name="TextBox 134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917" name="TextBox 135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918" name="TextBox 136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263" name="TextBox 137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264" name="TextBox 138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265" name="TextBox 139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266" name="TextBox 140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267" name="TextBox 141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268" name="TextBox 142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269" name="TextBox 143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270" name="TextBox 144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271" name="TextBox 145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272" name="TextBox 146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273" name="TextBox 147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6495</xdr:rowOff>
    </xdr:from>
    <xdr:ext cx="177341" cy="249901"/>
    <xdr:sp macro="" textlink="">
      <xdr:nvSpPr>
        <xdr:cNvPr id="1274" name="TextBox 229"/>
        <xdr:cNvSpPr txBox="1"/>
      </xdr:nvSpPr>
      <xdr:spPr>
        <a:xfrm>
          <a:off x="9526032" y="1559070"/>
          <a:ext cx="177341" cy="2499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2326</xdr:rowOff>
    </xdr:from>
    <xdr:ext cx="177341" cy="244826"/>
    <xdr:sp macro="" textlink="">
      <xdr:nvSpPr>
        <xdr:cNvPr id="1275" name="TextBox 230"/>
        <xdr:cNvSpPr txBox="1"/>
      </xdr:nvSpPr>
      <xdr:spPr>
        <a:xfrm>
          <a:off x="9526032" y="1554901"/>
          <a:ext cx="177341" cy="244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828</xdr:rowOff>
    </xdr:from>
    <xdr:ext cx="177341" cy="250569"/>
    <xdr:sp macro="" textlink="">
      <xdr:nvSpPr>
        <xdr:cNvPr id="1276" name="TextBox 231"/>
        <xdr:cNvSpPr txBox="1"/>
      </xdr:nvSpPr>
      <xdr:spPr>
        <a:xfrm>
          <a:off x="9526032" y="1553403"/>
          <a:ext cx="177341" cy="2505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2326</xdr:rowOff>
    </xdr:from>
    <xdr:ext cx="177341" cy="250824"/>
    <xdr:sp macro="" textlink="">
      <xdr:nvSpPr>
        <xdr:cNvPr id="1277" name="TextBox 232"/>
        <xdr:cNvSpPr txBox="1"/>
      </xdr:nvSpPr>
      <xdr:spPr>
        <a:xfrm>
          <a:off x="9526032" y="1554901"/>
          <a:ext cx="177341" cy="2508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2326</xdr:rowOff>
    </xdr:from>
    <xdr:ext cx="177341" cy="244826"/>
    <xdr:sp macro="" textlink="">
      <xdr:nvSpPr>
        <xdr:cNvPr id="1278" name="TextBox 233"/>
        <xdr:cNvSpPr txBox="1"/>
      </xdr:nvSpPr>
      <xdr:spPr>
        <a:xfrm>
          <a:off x="9526032" y="1554901"/>
          <a:ext cx="177341" cy="244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279" name="TextBox 235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7868</xdr:rowOff>
    </xdr:from>
    <xdr:ext cx="177341" cy="247323"/>
    <xdr:sp macro="" textlink="">
      <xdr:nvSpPr>
        <xdr:cNvPr id="1280" name="TextBox 237"/>
        <xdr:cNvSpPr txBox="1"/>
      </xdr:nvSpPr>
      <xdr:spPr>
        <a:xfrm>
          <a:off x="9526032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7868</xdr:rowOff>
    </xdr:from>
    <xdr:ext cx="177341" cy="247323"/>
    <xdr:sp macro="" textlink="">
      <xdr:nvSpPr>
        <xdr:cNvPr id="1281" name="TextBox 238"/>
        <xdr:cNvSpPr txBox="1"/>
      </xdr:nvSpPr>
      <xdr:spPr>
        <a:xfrm>
          <a:off x="9526032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7868</xdr:rowOff>
    </xdr:from>
    <xdr:ext cx="177341" cy="247323"/>
    <xdr:sp macro="" textlink="">
      <xdr:nvSpPr>
        <xdr:cNvPr id="1282" name="TextBox 239"/>
        <xdr:cNvSpPr txBox="1"/>
      </xdr:nvSpPr>
      <xdr:spPr>
        <a:xfrm>
          <a:off x="9526032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7868</xdr:rowOff>
    </xdr:from>
    <xdr:ext cx="177341" cy="247323"/>
    <xdr:sp macro="" textlink="">
      <xdr:nvSpPr>
        <xdr:cNvPr id="1283" name="TextBox 240"/>
        <xdr:cNvSpPr txBox="1"/>
      </xdr:nvSpPr>
      <xdr:spPr>
        <a:xfrm>
          <a:off x="9526032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284" name="TextBox 242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285" name="TextBox 243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286" name="TextBox 244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287" name="TextBox 245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4969</xdr:rowOff>
    </xdr:from>
    <xdr:ext cx="177341" cy="250758"/>
    <xdr:sp macro="" textlink="">
      <xdr:nvSpPr>
        <xdr:cNvPr id="1288" name="TextBox 247"/>
        <xdr:cNvSpPr txBox="1"/>
      </xdr:nvSpPr>
      <xdr:spPr>
        <a:xfrm>
          <a:off x="9526032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4969</xdr:rowOff>
    </xdr:from>
    <xdr:ext cx="177341" cy="250758"/>
    <xdr:sp macro="" textlink="">
      <xdr:nvSpPr>
        <xdr:cNvPr id="1289" name="TextBox 248"/>
        <xdr:cNvSpPr txBox="1"/>
      </xdr:nvSpPr>
      <xdr:spPr>
        <a:xfrm>
          <a:off x="9526032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4969</xdr:rowOff>
    </xdr:from>
    <xdr:ext cx="177341" cy="250758"/>
    <xdr:sp macro="" textlink="">
      <xdr:nvSpPr>
        <xdr:cNvPr id="1290" name="TextBox 249"/>
        <xdr:cNvSpPr txBox="1"/>
      </xdr:nvSpPr>
      <xdr:spPr>
        <a:xfrm>
          <a:off x="9526032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4969</xdr:rowOff>
    </xdr:from>
    <xdr:ext cx="177341" cy="250758"/>
    <xdr:sp macro="" textlink="">
      <xdr:nvSpPr>
        <xdr:cNvPr id="1291" name="TextBox 250"/>
        <xdr:cNvSpPr txBox="1"/>
      </xdr:nvSpPr>
      <xdr:spPr>
        <a:xfrm>
          <a:off x="9526032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92" name="TextBox 252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93" name="TextBox 253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94" name="TextBox 254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95" name="TextBox 255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96" name="TextBox 256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97" name="TextBox 257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98" name="TextBox 258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99" name="TextBox 259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00" name="TextBox 260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01" name="TextBox 261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02" name="TextBox 262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03" name="TextBox 263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04" name="TextBox 264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05" name="TextBox 265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06" name="TextBox 266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07" name="TextBox 267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08" name="TextBox 268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09" name="TextBox 269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10" name="TextBox 270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11" name="TextBox 271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12" name="TextBox 272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13" name="TextBox 273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14" name="TextBox 274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15" name="TextBox 275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16" name="TextBox 276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17" name="TextBox 277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18" name="TextBox 278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19" name="TextBox 279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20" name="TextBox 280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21" name="TextBox 281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22" name="TextBox 282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23" name="TextBox 283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24" name="TextBox 284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25" name="TextBox 285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26" name="TextBox 286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27" name="TextBox 287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28" name="TextBox 288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29" name="TextBox 289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30" name="TextBox 290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31" name="TextBox 291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32" name="TextBox 292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33" name="TextBox 293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34" name="TextBox 294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35" name="TextBox 295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36" name="TextBox 296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37" name="TextBox 297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38" name="TextBox 298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39" name="TextBox 299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40" name="TextBox 300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41" name="TextBox 301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42" name="TextBox 302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6626</xdr:rowOff>
    </xdr:from>
    <xdr:ext cx="177341" cy="247323"/>
    <xdr:sp macro="" textlink="">
      <xdr:nvSpPr>
        <xdr:cNvPr id="1343" name="TextBox 304"/>
        <xdr:cNvSpPr txBox="1"/>
      </xdr:nvSpPr>
      <xdr:spPr>
        <a:xfrm>
          <a:off x="9526032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6626</xdr:rowOff>
    </xdr:from>
    <xdr:ext cx="177341" cy="247323"/>
    <xdr:sp macro="" textlink="">
      <xdr:nvSpPr>
        <xdr:cNvPr id="1344" name="TextBox 305"/>
        <xdr:cNvSpPr txBox="1"/>
      </xdr:nvSpPr>
      <xdr:spPr>
        <a:xfrm>
          <a:off x="9526032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6626</xdr:rowOff>
    </xdr:from>
    <xdr:ext cx="177341" cy="247323"/>
    <xdr:sp macro="" textlink="">
      <xdr:nvSpPr>
        <xdr:cNvPr id="1345" name="TextBox 306"/>
        <xdr:cNvSpPr txBox="1"/>
      </xdr:nvSpPr>
      <xdr:spPr>
        <a:xfrm>
          <a:off x="9526032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6626</xdr:rowOff>
    </xdr:from>
    <xdr:ext cx="177341" cy="247323"/>
    <xdr:sp macro="" textlink="">
      <xdr:nvSpPr>
        <xdr:cNvPr id="1346" name="TextBox 307"/>
        <xdr:cNvSpPr txBox="1"/>
      </xdr:nvSpPr>
      <xdr:spPr>
        <a:xfrm>
          <a:off x="9526032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372839</xdr:colOff>
      <xdr:row>72</xdr:row>
      <xdr:rowOff>1498</xdr:rowOff>
    </xdr:from>
    <xdr:ext cx="178326" cy="245663"/>
    <xdr:sp macro="" textlink="">
      <xdr:nvSpPr>
        <xdr:cNvPr id="1347" name="TextBox 2"/>
        <xdr:cNvSpPr txBox="1"/>
      </xdr:nvSpPr>
      <xdr:spPr>
        <a:xfrm>
          <a:off x="9516839" y="1554073"/>
          <a:ext cx="178326" cy="2456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372839</xdr:colOff>
      <xdr:row>72</xdr:row>
      <xdr:rowOff>1498</xdr:rowOff>
    </xdr:from>
    <xdr:ext cx="178326" cy="245663"/>
    <xdr:sp macro="" textlink="">
      <xdr:nvSpPr>
        <xdr:cNvPr id="1348" name="TextBox 3"/>
        <xdr:cNvSpPr txBox="1"/>
      </xdr:nvSpPr>
      <xdr:spPr>
        <a:xfrm>
          <a:off x="9516839" y="1554073"/>
          <a:ext cx="178326" cy="2456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372839</xdr:colOff>
      <xdr:row>72</xdr:row>
      <xdr:rowOff>1498</xdr:rowOff>
    </xdr:from>
    <xdr:ext cx="178326" cy="246606"/>
    <xdr:sp macro="" textlink="">
      <xdr:nvSpPr>
        <xdr:cNvPr id="1349" name="TextBox 4"/>
        <xdr:cNvSpPr txBox="1"/>
      </xdr:nvSpPr>
      <xdr:spPr>
        <a:xfrm>
          <a:off x="9516839" y="1554073"/>
          <a:ext cx="178326" cy="2466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372839</xdr:colOff>
      <xdr:row>72</xdr:row>
      <xdr:rowOff>1498</xdr:rowOff>
    </xdr:from>
    <xdr:ext cx="178326" cy="245663"/>
    <xdr:sp macro="" textlink="">
      <xdr:nvSpPr>
        <xdr:cNvPr id="1350" name="TextBox 5"/>
        <xdr:cNvSpPr txBox="1"/>
      </xdr:nvSpPr>
      <xdr:spPr>
        <a:xfrm>
          <a:off x="9516839" y="1554073"/>
          <a:ext cx="178326" cy="2456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72</xdr:row>
      <xdr:rowOff>7296</xdr:rowOff>
    </xdr:from>
    <xdr:ext cx="180812" cy="247323"/>
    <xdr:sp macro="" textlink="">
      <xdr:nvSpPr>
        <xdr:cNvPr id="1514" name="TextBox 2"/>
        <xdr:cNvSpPr txBox="1"/>
      </xdr:nvSpPr>
      <xdr:spPr>
        <a:xfrm>
          <a:off x="1063805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72</xdr:row>
      <xdr:rowOff>7296</xdr:rowOff>
    </xdr:from>
    <xdr:ext cx="180812" cy="247323"/>
    <xdr:sp macro="" textlink="">
      <xdr:nvSpPr>
        <xdr:cNvPr id="1515" name="TextBox 3"/>
        <xdr:cNvSpPr txBox="1"/>
      </xdr:nvSpPr>
      <xdr:spPr>
        <a:xfrm>
          <a:off x="1063805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72</xdr:row>
      <xdr:rowOff>7296</xdr:rowOff>
    </xdr:from>
    <xdr:ext cx="180812" cy="248273"/>
    <xdr:sp macro="" textlink="">
      <xdr:nvSpPr>
        <xdr:cNvPr id="1516" name="TextBox 4"/>
        <xdr:cNvSpPr txBox="1"/>
      </xdr:nvSpPr>
      <xdr:spPr>
        <a:xfrm>
          <a:off x="10638055" y="1559871"/>
          <a:ext cx="180812" cy="248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72</xdr:row>
      <xdr:rowOff>7296</xdr:rowOff>
    </xdr:from>
    <xdr:ext cx="180812" cy="247323"/>
    <xdr:sp macro="" textlink="">
      <xdr:nvSpPr>
        <xdr:cNvPr id="1517" name="TextBox 5"/>
        <xdr:cNvSpPr txBox="1"/>
      </xdr:nvSpPr>
      <xdr:spPr>
        <a:xfrm>
          <a:off x="1063805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360580</xdr:colOff>
      <xdr:row>72</xdr:row>
      <xdr:rowOff>7296</xdr:rowOff>
    </xdr:from>
    <xdr:ext cx="180812" cy="247323"/>
    <xdr:sp macro="" textlink="">
      <xdr:nvSpPr>
        <xdr:cNvPr id="1518" name="TextBox 2"/>
        <xdr:cNvSpPr txBox="1"/>
      </xdr:nvSpPr>
      <xdr:spPr>
        <a:xfrm>
          <a:off x="1176200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360580</xdr:colOff>
      <xdr:row>72</xdr:row>
      <xdr:rowOff>7296</xdr:rowOff>
    </xdr:from>
    <xdr:ext cx="180812" cy="247323"/>
    <xdr:sp macro="" textlink="">
      <xdr:nvSpPr>
        <xdr:cNvPr id="1519" name="TextBox 3"/>
        <xdr:cNvSpPr txBox="1"/>
      </xdr:nvSpPr>
      <xdr:spPr>
        <a:xfrm>
          <a:off x="1176200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360580</xdr:colOff>
      <xdr:row>72</xdr:row>
      <xdr:rowOff>7296</xdr:rowOff>
    </xdr:from>
    <xdr:ext cx="180812" cy="248273"/>
    <xdr:sp macro="" textlink="">
      <xdr:nvSpPr>
        <xdr:cNvPr id="1520" name="TextBox 4"/>
        <xdr:cNvSpPr txBox="1"/>
      </xdr:nvSpPr>
      <xdr:spPr>
        <a:xfrm>
          <a:off x="11762005" y="1559871"/>
          <a:ext cx="180812" cy="248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360580</xdr:colOff>
      <xdr:row>72</xdr:row>
      <xdr:rowOff>7296</xdr:rowOff>
    </xdr:from>
    <xdr:ext cx="180812" cy="247323"/>
    <xdr:sp macro="" textlink="">
      <xdr:nvSpPr>
        <xdr:cNvPr id="1521" name="TextBox 5"/>
        <xdr:cNvSpPr txBox="1"/>
      </xdr:nvSpPr>
      <xdr:spPr>
        <a:xfrm>
          <a:off x="1176200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6495</xdr:rowOff>
    </xdr:from>
    <xdr:ext cx="185244" cy="247323"/>
    <xdr:sp macro="" textlink="">
      <xdr:nvSpPr>
        <xdr:cNvPr id="1522" name="TextBox 2"/>
        <xdr:cNvSpPr txBox="1"/>
      </xdr:nvSpPr>
      <xdr:spPr>
        <a:xfrm>
          <a:off x="9628902" y="1559070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2326</xdr:rowOff>
    </xdr:from>
    <xdr:ext cx="185244" cy="244742"/>
    <xdr:sp macro="" textlink="">
      <xdr:nvSpPr>
        <xdr:cNvPr id="1523" name="TextBox 3"/>
        <xdr:cNvSpPr txBox="1"/>
      </xdr:nvSpPr>
      <xdr:spPr>
        <a:xfrm>
          <a:off x="9628902" y="1554901"/>
          <a:ext cx="185244" cy="2447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828</xdr:rowOff>
    </xdr:from>
    <xdr:ext cx="185244" cy="248002"/>
    <xdr:sp macro="" textlink="">
      <xdr:nvSpPr>
        <xdr:cNvPr id="1524" name="TextBox 4"/>
        <xdr:cNvSpPr txBox="1"/>
      </xdr:nvSpPr>
      <xdr:spPr>
        <a:xfrm>
          <a:off x="9628902" y="1553403"/>
          <a:ext cx="185244" cy="2480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71</xdr:row>
      <xdr:rowOff>1091821</xdr:rowOff>
    </xdr:from>
    <xdr:ext cx="185244" cy="253823"/>
    <xdr:sp macro="" textlink="">
      <xdr:nvSpPr>
        <xdr:cNvPr id="1525" name="TextBox 5"/>
        <xdr:cNvSpPr txBox="1"/>
      </xdr:nvSpPr>
      <xdr:spPr>
        <a:xfrm>
          <a:off x="9628902" y="1549021"/>
          <a:ext cx="185244" cy="25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2326</xdr:rowOff>
    </xdr:from>
    <xdr:ext cx="185244" cy="244742"/>
    <xdr:sp macro="" textlink="">
      <xdr:nvSpPr>
        <xdr:cNvPr id="1526" name="TextBox 6"/>
        <xdr:cNvSpPr txBox="1"/>
      </xdr:nvSpPr>
      <xdr:spPr>
        <a:xfrm>
          <a:off x="9628902" y="1554901"/>
          <a:ext cx="185244" cy="2447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1527" name="TextBox 10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7868</xdr:rowOff>
    </xdr:from>
    <xdr:ext cx="185244" cy="247323"/>
    <xdr:sp macro="" textlink="">
      <xdr:nvSpPr>
        <xdr:cNvPr id="1528" name="TextBox 23"/>
        <xdr:cNvSpPr txBox="1"/>
      </xdr:nvSpPr>
      <xdr:spPr>
        <a:xfrm>
          <a:off x="9628902" y="1560443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7868</xdr:rowOff>
    </xdr:from>
    <xdr:ext cx="185244" cy="247323"/>
    <xdr:sp macro="" textlink="">
      <xdr:nvSpPr>
        <xdr:cNvPr id="1529" name="TextBox 24"/>
        <xdr:cNvSpPr txBox="1"/>
      </xdr:nvSpPr>
      <xdr:spPr>
        <a:xfrm>
          <a:off x="9628902" y="1560443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7868</xdr:rowOff>
    </xdr:from>
    <xdr:ext cx="185244" cy="247323"/>
    <xdr:sp macro="" textlink="">
      <xdr:nvSpPr>
        <xdr:cNvPr id="1530" name="TextBox 25"/>
        <xdr:cNvSpPr txBox="1"/>
      </xdr:nvSpPr>
      <xdr:spPr>
        <a:xfrm>
          <a:off x="9628902" y="1560443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7868</xdr:rowOff>
    </xdr:from>
    <xdr:ext cx="185244" cy="247323"/>
    <xdr:sp macro="" textlink="">
      <xdr:nvSpPr>
        <xdr:cNvPr id="1531" name="TextBox 26"/>
        <xdr:cNvSpPr txBox="1"/>
      </xdr:nvSpPr>
      <xdr:spPr>
        <a:xfrm>
          <a:off x="9628902" y="1560443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563007</xdr:colOff>
      <xdr:row>72</xdr:row>
      <xdr:rowOff>9780</xdr:rowOff>
    </xdr:from>
    <xdr:ext cx="175494" cy="247323"/>
    <xdr:sp macro="" textlink="">
      <xdr:nvSpPr>
        <xdr:cNvPr id="1532" name="TextBox 43"/>
        <xdr:cNvSpPr txBox="1"/>
      </xdr:nvSpPr>
      <xdr:spPr>
        <a:xfrm>
          <a:off x="9707007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563007</xdr:colOff>
      <xdr:row>72</xdr:row>
      <xdr:rowOff>9780</xdr:rowOff>
    </xdr:from>
    <xdr:ext cx="175494" cy="247323"/>
    <xdr:sp macro="" textlink="">
      <xdr:nvSpPr>
        <xdr:cNvPr id="1533" name="TextBox 44"/>
        <xdr:cNvSpPr txBox="1"/>
      </xdr:nvSpPr>
      <xdr:spPr>
        <a:xfrm>
          <a:off x="9707007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563007</xdr:colOff>
      <xdr:row>72</xdr:row>
      <xdr:rowOff>9780</xdr:rowOff>
    </xdr:from>
    <xdr:ext cx="175494" cy="247323"/>
    <xdr:sp macro="" textlink="">
      <xdr:nvSpPr>
        <xdr:cNvPr id="1534" name="TextBox 45"/>
        <xdr:cNvSpPr txBox="1"/>
      </xdr:nvSpPr>
      <xdr:spPr>
        <a:xfrm>
          <a:off x="9707007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563007</xdr:colOff>
      <xdr:row>72</xdr:row>
      <xdr:rowOff>9780</xdr:rowOff>
    </xdr:from>
    <xdr:ext cx="175494" cy="247323"/>
    <xdr:sp macro="" textlink="">
      <xdr:nvSpPr>
        <xdr:cNvPr id="1535" name="TextBox 46"/>
        <xdr:cNvSpPr txBox="1"/>
      </xdr:nvSpPr>
      <xdr:spPr>
        <a:xfrm>
          <a:off x="9707007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1536" name="TextBox 48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1537" name="TextBox 49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1538" name="TextBox 50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1539" name="TextBox 51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357267</xdr:colOff>
      <xdr:row>72</xdr:row>
      <xdr:rowOff>7296</xdr:rowOff>
    </xdr:from>
    <xdr:ext cx="190857" cy="247323"/>
    <xdr:sp macro="" textlink="">
      <xdr:nvSpPr>
        <xdr:cNvPr id="1540" name="TextBox 67"/>
        <xdr:cNvSpPr txBox="1"/>
      </xdr:nvSpPr>
      <xdr:spPr>
        <a:xfrm>
          <a:off x="9501267" y="1559871"/>
          <a:ext cx="190857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357267</xdr:colOff>
      <xdr:row>72</xdr:row>
      <xdr:rowOff>7296</xdr:rowOff>
    </xdr:from>
    <xdr:ext cx="190857" cy="247323"/>
    <xdr:sp macro="" textlink="">
      <xdr:nvSpPr>
        <xdr:cNvPr id="1541" name="TextBox 68"/>
        <xdr:cNvSpPr txBox="1"/>
      </xdr:nvSpPr>
      <xdr:spPr>
        <a:xfrm>
          <a:off x="9501267" y="1559871"/>
          <a:ext cx="190857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357267</xdr:colOff>
      <xdr:row>72</xdr:row>
      <xdr:rowOff>7296</xdr:rowOff>
    </xdr:from>
    <xdr:ext cx="190857" cy="248273"/>
    <xdr:sp macro="" textlink="">
      <xdr:nvSpPr>
        <xdr:cNvPr id="1542" name="TextBox 69"/>
        <xdr:cNvSpPr txBox="1"/>
      </xdr:nvSpPr>
      <xdr:spPr>
        <a:xfrm>
          <a:off x="9501267" y="1559871"/>
          <a:ext cx="190857" cy="248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357267</xdr:colOff>
      <xdr:row>72</xdr:row>
      <xdr:rowOff>7296</xdr:rowOff>
    </xdr:from>
    <xdr:ext cx="190857" cy="247323"/>
    <xdr:sp macro="" textlink="">
      <xdr:nvSpPr>
        <xdr:cNvPr id="1543" name="TextBox 70"/>
        <xdr:cNvSpPr txBox="1"/>
      </xdr:nvSpPr>
      <xdr:spPr>
        <a:xfrm>
          <a:off x="9501267" y="1559871"/>
          <a:ext cx="190857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337661</xdr:colOff>
      <xdr:row>72</xdr:row>
      <xdr:rowOff>8681</xdr:rowOff>
    </xdr:from>
    <xdr:ext cx="179496" cy="248225"/>
    <xdr:sp macro="" textlink="">
      <xdr:nvSpPr>
        <xdr:cNvPr id="1544" name="TextBox 1"/>
        <xdr:cNvSpPr txBox="1"/>
      </xdr:nvSpPr>
      <xdr:spPr>
        <a:xfrm>
          <a:off x="9481661" y="1561256"/>
          <a:ext cx="179496" cy="248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4969</xdr:rowOff>
    </xdr:from>
    <xdr:ext cx="185244" cy="250758"/>
    <xdr:sp macro="" textlink="">
      <xdr:nvSpPr>
        <xdr:cNvPr id="1545" name="TextBox 86"/>
        <xdr:cNvSpPr txBox="1"/>
      </xdr:nvSpPr>
      <xdr:spPr>
        <a:xfrm>
          <a:off x="9628902" y="1557544"/>
          <a:ext cx="18524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4969</xdr:rowOff>
    </xdr:from>
    <xdr:ext cx="185244" cy="250758"/>
    <xdr:sp macro="" textlink="">
      <xdr:nvSpPr>
        <xdr:cNvPr id="1546" name="TextBox 87"/>
        <xdr:cNvSpPr txBox="1"/>
      </xdr:nvSpPr>
      <xdr:spPr>
        <a:xfrm>
          <a:off x="9628902" y="1557544"/>
          <a:ext cx="18524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4969</xdr:rowOff>
    </xdr:from>
    <xdr:ext cx="185244" cy="250758"/>
    <xdr:sp macro="" textlink="">
      <xdr:nvSpPr>
        <xdr:cNvPr id="1547" name="TextBox 88"/>
        <xdr:cNvSpPr txBox="1"/>
      </xdr:nvSpPr>
      <xdr:spPr>
        <a:xfrm>
          <a:off x="9628902" y="1557544"/>
          <a:ext cx="18524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4969</xdr:rowOff>
    </xdr:from>
    <xdr:ext cx="185244" cy="250758"/>
    <xdr:sp macro="" textlink="">
      <xdr:nvSpPr>
        <xdr:cNvPr id="1548" name="TextBox 89"/>
        <xdr:cNvSpPr txBox="1"/>
      </xdr:nvSpPr>
      <xdr:spPr>
        <a:xfrm>
          <a:off x="9628902" y="1557544"/>
          <a:ext cx="18524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49" name="TextBox 106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50" name="TextBox 107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51" name="TextBox 108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52" name="TextBox 109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53" name="TextBox 96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54" name="TextBox 97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55" name="TextBox 98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56" name="TextBox 99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57" name="TextBox 100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58" name="TextBox 101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59" name="TextBox 102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60" name="TextBox 103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61" name="TextBox 104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62" name="TextBox 110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63" name="TextBox 111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64" name="TextBox 112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65" name="TextBox 113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66" name="TextBox 114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67" name="TextBox 115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68" name="TextBox 116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69" name="TextBox 117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70" name="TextBox 118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71" name="TextBox 119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72" name="TextBox 120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73" name="TextBox 121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74" name="TextBox 122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75" name="TextBox 123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76" name="TextBox 124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77" name="TextBox 125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78" name="TextBox 126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79" name="TextBox 127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80" name="TextBox 128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81" name="TextBox 129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82" name="TextBox 130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83" name="TextBox 131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84" name="TextBox 132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85" name="TextBox 133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86" name="TextBox 134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87" name="TextBox 135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88" name="TextBox 136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89" name="TextBox 137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90" name="TextBox 138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91" name="TextBox 139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92" name="TextBox 140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93" name="TextBox 141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94" name="TextBox 142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95" name="TextBox 143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96" name="TextBox 144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97" name="TextBox 145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98" name="TextBox 146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99" name="TextBox 147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6495</xdr:rowOff>
    </xdr:from>
    <xdr:ext cx="177341" cy="249901"/>
    <xdr:sp macro="" textlink="">
      <xdr:nvSpPr>
        <xdr:cNvPr id="1600" name="TextBox 229"/>
        <xdr:cNvSpPr txBox="1"/>
      </xdr:nvSpPr>
      <xdr:spPr>
        <a:xfrm>
          <a:off x="9526032" y="1559070"/>
          <a:ext cx="177341" cy="2499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2326</xdr:rowOff>
    </xdr:from>
    <xdr:ext cx="177341" cy="244826"/>
    <xdr:sp macro="" textlink="">
      <xdr:nvSpPr>
        <xdr:cNvPr id="1601" name="TextBox 230"/>
        <xdr:cNvSpPr txBox="1"/>
      </xdr:nvSpPr>
      <xdr:spPr>
        <a:xfrm>
          <a:off x="9526032" y="1554901"/>
          <a:ext cx="177341" cy="244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828</xdr:rowOff>
    </xdr:from>
    <xdr:ext cx="177341" cy="250569"/>
    <xdr:sp macro="" textlink="">
      <xdr:nvSpPr>
        <xdr:cNvPr id="1602" name="TextBox 231"/>
        <xdr:cNvSpPr txBox="1"/>
      </xdr:nvSpPr>
      <xdr:spPr>
        <a:xfrm>
          <a:off x="9526032" y="1553403"/>
          <a:ext cx="177341" cy="2505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2326</xdr:rowOff>
    </xdr:from>
    <xdr:ext cx="177341" cy="250824"/>
    <xdr:sp macro="" textlink="">
      <xdr:nvSpPr>
        <xdr:cNvPr id="1603" name="TextBox 232"/>
        <xdr:cNvSpPr txBox="1"/>
      </xdr:nvSpPr>
      <xdr:spPr>
        <a:xfrm>
          <a:off x="9526032" y="1554901"/>
          <a:ext cx="177341" cy="2508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2326</xdr:rowOff>
    </xdr:from>
    <xdr:ext cx="177341" cy="244826"/>
    <xdr:sp macro="" textlink="">
      <xdr:nvSpPr>
        <xdr:cNvPr id="1604" name="TextBox 233"/>
        <xdr:cNvSpPr txBox="1"/>
      </xdr:nvSpPr>
      <xdr:spPr>
        <a:xfrm>
          <a:off x="9526032" y="1554901"/>
          <a:ext cx="177341" cy="244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605" name="TextBox 235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7868</xdr:rowOff>
    </xdr:from>
    <xdr:ext cx="177341" cy="247323"/>
    <xdr:sp macro="" textlink="">
      <xdr:nvSpPr>
        <xdr:cNvPr id="1606" name="TextBox 237"/>
        <xdr:cNvSpPr txBox="1"/>
      </xdr:nvSpPr>
      <xdr:spPr>
        <a:xfrm>
          <a:off x="9526032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7868</xdr:rowOff>
    </xdr:from>
    <xdr:ext cx="177341" cy="247323"/>
    <xdr:sp macro="" textlink="">
      <xdr:nvSpPr>
        <xdr:cNvPr id="1607" name="TextBox 238"/>
        <xdr:cNvSpPr txBox="1"/>
      </xdr:nvSpPr>
      <xdr:spPr>
        <a:xfrm>
          <a:off x="9526032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7868</xdr:rowOff>
    </xdr:from>
    <xdr:ext cx="177341" cy="247323"/>
    <xdr:sp macro="" textlink="">
      <xdr:nvSpPr>
        <xdr:cNvPr id="1608" name="TextBox 239"/>
        <xdr:cNvSpPr txBox="1"/>
      </xdr:nvSpPr>
      <xdr:spPr>
        <a:xfrm>
          <a:off x="9526032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7868</xdr:rowOff>
    </xdr:from>
    <xdr:ext cx="177341" cy="247323"/>
    <xdr:sp macro="" textlink="">
      <xdr:nvSpPr>
        <xdr:cNvPr id="1609" name="TextBox 240"/>
        <xdr:cNvSpPr txBox="1"/>
      </xdr:nvSpPr>
      <xdr:spPr>
        <a:xfrm>
          <a:off x="9526032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610" name="TextBox 242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611" name="TextBox 243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612" name="TextBox 244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613" name="TextBox 245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4969</xdr:rowOff>
    </xdr:from>
    <xdr:ext cx="177341" cy="250758"/>
    <xdr:sp macro="" textlink="">
      <xdr:nvSpPr>
        <xdr:cNvPr id="1614" name="TextBox 247"/>
        <xdr:cNvSpPr txBox="1"/>
      </xdr:nvSpPr>
      <xdr:spPr>
        <a:xfrm>
          <a:off x="9526032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4969</xdr:rowOff>
    </xdr:from>
    <xdr:ext cx="177341" cy="250758"/>
    <xdr:sp macro="" textlink="">
      <xdr:nvSpPr>
        <xdr:cNvPr id="1615" name="TextBox 248"/>
        <xdr:cNvSpPr txBox="1"/>
      </xdr:nvSpPr>
      <xdr:spPr>
        <a:xfrm>
          <a:off x="9526032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4969</xdr:rowOff>
    </xdr:from>
    <xdr:ext cx="177341" cy="250758"/>
    <xdr:sp macro="" textlink="">
      <xdr:nvSpPr>
        <xdr:cNvPr id="1616" name="TextBox 249"/>
        <xdr:cNvSpPr txBox="1"/>
      </xdr:nvSpPr>
      <xdr:spPr>
        <a:xfrm>
          <a:off x="9526032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4969</xdr:rowOff>
    </xdr:from>
    <xdr:ext cx="177341" cy="250758"/>
    <xdr:sp macro="" textlink="">
      <xdr:nvSpPr>
        <xdr:cNvPr id="1617" name="TextBox 250"/>
        <xdr:cNvSpPr txBox="1"/>
      </xdr:nvSpPr>
      <xdr:spPr>
        <a:xfrm>
          <a:off x="9526032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18" name="TextBox 252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19" name="TextBox 253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20" name="TextBox 254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21" name="TextBox 255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22" name="TextBox 256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23" name="TextBox 257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24" name="TextBox 258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25" name="TextBox 259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26" name="TextBox 260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27" name="TextBox 261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28" name="TextBox 262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29" name="TextBox 263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30" name="TextBox 264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31" name="TextBox 265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32" name="TextBox 266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33" name="TextBox 267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34" name="TextBox 268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35" name="TextBox 269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36" name="TextBox 270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37" name="TextBox 271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38" name="TextBox 272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39" name="TextBox 273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40" name="TextBox 274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41" name="TextBox 275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42" name="TextBox 276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43" name="TextBox 277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44" name="TextBox 278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45" name="TextBox 279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46" name="TextBox 280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47" name="TextBox 281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48" name="TextBox 282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49" name="TextBox 283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50" name="TextBox 284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51" name="TextBox 285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52" name="TextBox 286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53" name="TextBox 287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54" name="TextBox 288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55" name="TextBox 289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56" name="TextBox 290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57" name="TextBox 291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58" name="TextBox 292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59" name="TextBox 293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60" name="TextBox 294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61" name="TextBox 295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62" name="TextBox 296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63" name="TextBox 297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64" name="TextBox 298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65" name="TextBox 299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66" name="TextBox 300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67" name="TextBox 301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68" name="TextBox 302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6626</xdr:rowOff>
    </xdr:from>
    <xdr:ext cx="177341" cy="247323"/>
    <xdr:sp macro="" textlink="">
      <xdr:nvSpPr>
        <xdr:cNvPr id="1669" name="TextBox 304"/>
        <xdr:cNvSpPr txBox="1"/>
      </xdr:nvSpPr>
      <xdr:spPr>
        <a:xfrm>
          <a:off x="9526032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6626</xdr:rowOff>
    </xdr:from>
    <xdr:ext cx="177341" cy="247323"/>
    <xdr:sp macro="" textlink="">
      <xdr:nvSpPr>
        <xdr:cNvPr id="1670" name="TextBox 305"/>
        <xdr:cNvSpPr txBox="1"/>
      </xdr:nvSpPr>
      <xdr:spPr>
        <a:xfrm>
          <a:off x="9526032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6626</xdr:rowOff>
    </xdr:from>
    <xdr:ext cx="177341" cy="247323"/>
    <xdr:sp macro="" textlink="">
      <xdr:nvSpPr>
        <xdr:cNvPr id="1671" name="TextBox 306"/>
        <xdr:cNvSpPr txBox="1"/>
      </xdr:nvSpPr>
      <xdr:spPr>
        <a:xfrm>
          <a:off x="9526032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6626</xdr:rowOff>
    </xdr:from>
    <xdr:ext cx="177341" cy="247323"/>
    <xdr:sp macro="" textlink="">
      <xdr:nvSpPr>
        <xdr:cNvPr id="1672" name="TextBox 307"/>
        <xdr:cNvSpPr txBox="1"/>
      </xdr:nvSpPr>
      <xdr:spPr>
        <a:xfrm>
          <a:off x="9526032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372839</xdr:colOff>
      <xdr:row>72</xdr:row>
      <xdr:rowOff>1498</xdr:rowOff>
    </xdr:from>
    <xdr:ext cx="178326" cy="245663"/>
    <xdr:sp macro="" textlink="">
      <xdr:nvSpPr>
        <xdr:cNvPr id="1673" name="TextBox 2"/>
        <xdr:cNvSpPr txBox="1"/>
      </xdr:nvSpPr>
      <xdr:spPr>
        <a:xfrm>
          <a:off x="9516839" y="1554073"/>
          <a:ext cx="178326" cy="2456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372839</xdr:colOff>
      <xdr:row>72</xdr:row>
      <xdr:rowOff>1498</xdr:rowOff>
    </xdr:from>
    <xdr:ext cx="178326" cy="245663"/>
    <xdr:sp macro="" textlink="">
      <xdr:nvSpPr>
        <xdr:cNvPr id="1674" name="TextBox 3"/>
        <xdr:cNvSpPr txBox="1"/>
      </xdr:nvSpPr>
      <xdr:spPr>
        <a:xfrm>
          <a:off x="9516839" y="1554073"/>
          <a:ext cx="178326" cy="2456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372839</xdr:colOff>
      <xdr:row>72</xdr:row>
      <xdr:rowOff>1498</xdr:rowOff>
    </xdr:from>
    <xdr:ext cx="178326" cy="246606"/>
    <xdr:sp macro="" textlink="">
      <xdr:nvSpPr>
        <xdr:cNvPr id="1675" name="TextBox 4"/>
        <xdr:cNvSpPr txBox="1"/>
      </xdr:nvSpPr>
      <xdr:spPr>
        <a:xfrm>
          <a:off x="9516839" y="1554073"/>
          <a:ext cx="178326" cy="2466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372839</xdr:colOff>
      <xdr:row>72</xdr:row>
      <xdr:rowOff>1498</xdr:rowOff>
    </xdr:from>
    <xdr:ext cx="178326" cy="245663"/>
    <xdr:sp macro="" textlink="">
      <xdr:nvSpPr>
        <xdr:cNvPr id="1676" name="TextBox 5"/>
        <xdr:cNvSpPr txBox="1"/>
      </xdr:nvSpPr>
      <xdr:spPr>
        <a:xfrm>
          <a:off x="9516839" y="1554073"/>
          <a:ext cx="178326" cy="2456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588624</xdr:colOff>
      <xdr:row>23</xdr:row>
      <xdr:rowOff>492303</xdr:rowOff>
    </xdr:from>
    <xdr:ext cx="177034" cy="408178"/>
    <xdr:sp macro="" textlink="">
      <xdr:nvSpPr>
        <xdr:cNvPr id="1351" name="TextBox 1350"/>
        <xdr:cNvSpPr txBox="1"/>
      </xdr:nvSpPr>
      <xdr:spPr>
        <a:xfrm>
          <a:off x="6425792" y="20867520"/>
          <a:ext cx="177034" cy="4081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520044</xdr:colOff>
      <xdr:row>23</xdr:row>
      <xdr:rowOff>492303</xdr:rowOff>
    </xdr:from>
    <xdr:ext cx="184731" cy="406092"/>
    <xdr:sp macro="" textlink="">
      <xdr:nvSpPr>
        <xdr:cNvPr id="1352" name="TextBox 1351"/>
        <xdr:cNvSpPr txBox="1"/>
      </xdr:nvSpPr>
      <xdr:spPr>
        <a:xfrm>
          <a:off x="6423887" y="20867520"/>
          <a:ext cx="184731" cy="4060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588624</xdr:colOff>
      <xdr:row>26</xdr:row>
      <xdr:rowOff>0</xdr:rowOff>
    </xdr:from>
    <xdr:ext cx="177034" cy="400619"/>
    <xdr:sp macro="" textlink="">
      <xdr:nvSpPr>
        <xdr:cNvPr id="1353" name="TextBox 1352"/>
        <xdr:cNvSpPr txBox="1"/>
      </xdr:nvSpPr>
      <xdr:spPr>
        <a:xfrm>
          <a:off x="6425792" y="31407652"/>
          <a:ext cx="177034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54" name="TextBox 1353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55" name="TextBox 1354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56" name="TextBox 1355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57" name="TextBox 1356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58" name="TextBox 1357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59" name="TextBox 1358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60" name="TextBox 1359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61" name="TextBox 1360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62" name="TextBox 1361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63" name="TextBox 1362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64" name="TextBox 1363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65" name="TextBox 1364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66" name="TextBox 1365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67" name="TextBox 1366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68" name="TextBox 1367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69" name="TextBox 1368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70" name="TextBox 1369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71" name="TextBox 1370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72" name="TextBox 1371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73" name="TextBox 1372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74" name="TextBox 1373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75" name="TextBox 1374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76" name="TextBox 1375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77" name="TextBox 1376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78" name="TextBox 1377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79" name="TextBox 1378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80" name="TextBox 1379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81" name="TextBox 1380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82" name="TextBox 1381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520044</xdr:colOff>
      <xdr:row>26</xdr:row>
      <xdr:rowOff>0</xdr:rowOff>
    </xdr:from>
    <xdr:ext cx="184731" cy="400619"/>
    <xdr:sp macro="" textlink="">
      <xdr:nvSpPr>
        <xdr:cNvPr id="1383" name="TextBox 1382"/>
        <xdr:cNvSpPr txBox="1"/>
      </xdr:nvSpPr>
      <xdr:spPr>
        <a:xfrm>
          <a:off x="6423887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84" name="TextBox 1383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85" name="TextBox 1384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86" name="TextBox 1385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87" name="TextBox 1386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88" name="TextBox 1387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89" name="TextBox 1388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90" name="TextBox 1389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91" name="TextBox 1390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92" name="TextBox 1391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93" name="TextBox 1392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94" name="TextBox 1393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95" name="TextBox 1394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96" name="TextBox 1395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97" name="TextBox 1396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98" name="TextBox 1397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99" name="TextBox 1398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400" name="TextBox 1399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401" name="TextBox 1400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402" name="TextBox 1401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403" name="TextBox 1402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404" name="TextBox 1403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405" name="TextBox 1404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406" name="TextBox 1405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407" name="TextBox 1406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408" name="TextBox 1407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409" name="TextBox 1408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410" name="TextBox 1409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411" name="TextBox 1410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412" name="TextBox 1411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588624</xdr:colOff>
      <xdr:row>40</xdr:row>
      <xdr:rowOff>0</xdr:rowOff>
    </xdr:from>
    <xdr:ext cx="177034" cy="400619"/>
    <xdr:sp macro="" textlink="">
      <xdr:nvSpPr>
        <xdr:cNvPr id="1413" name="TextBox 1412"/>
        <xdr:cNvSpPr txBox="1"/>
      </xdr:nvSpPr>
      <xdr:spPr>
        <a:xfrm>
          <a:off x="6425792" y="37387696"/>
          <a:ext cx="177034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40</xdr:row>
      <xdr:rowOff>0</xdr:rowOff>
    </xdr:from>
    <xdr:ext cx="184731" cy="400619"/>
    <xdr:sp macro="" textlink="">
      <xdr:nvSpPr>
        <xdr:cNvPr id="1414" name="TextBox 1413"/>
        <xdr:cNvSpPr txBox="1"/>
      </xdr:nvSpPr>
      <xdr:spPr>
        <a:xfrm>
          <a:off x="6944094" y="37387696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40</xdr:row>
      <xdr:rowOff>0</xdr:rowOff>
    </xdr:from>
    <xdr:ext cx="184731" cy="400619"/>
    <xdr:sp macro="" textlink="">
      <xdr:nvSpPr>
        <xdr:cNvPr id="1415" name="TextBox 1414"/>
        <xdr:cNvSpPr txBox="1"/>
      </xdr:nvSpPr>
      <xdr:spPr>
        <a:xfrm>
          <a:off x="6944094" y="37387696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40</xdr:row>
      <xdr:rowOff>0</xdr:rowOff>
    </xdr:from>
    <xdr:ext cx="184731" cy="400619"/>
    <xdr:sp macro="" textlink="">
      <xdr:nvSpPr>
        <xdr:cNvPr id="1416" name="TextBox 1415"/>
        <xdr:cNvSpPr txBox="1"/>
      </xdr:nvSpPr>
      <xdr:spPr>
        <a:xfrm>
          <a:off x="6944094" y="37387696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40</xdr:row>
      <xdr:rowOff>0</xdr:rowOff>
    </xdr:from>
    <xdr:ext cx="184731" cy="400619"/>
    <xdr:sp macro="" textlink="">
      <xdr:nvSpPr>
        <xdr:cNvPr id="1417" name="TextBox 1416"/>
        <xdr:cNvSpPr txBox="1"/>
      </xdr:nvSpPr>
      <xdr:spPr>
        <a:xfrm>
          <a:off x="6944094" y="37387696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520044</xdr:colOff>
      <xdr:row>40</xdr:row>
      <xdr:rowOff>0</xdr:rowOff>
    </xdr:from>
    <xdr:ext cx="184731" cy="400619"/>
    <xdr:sp macro="" textlink="">
      <xdr:nvSpPr>
        <xdr:cNvPr id="1418" name="TextBox 1417"/>
        <xdr:cNvSpPr txBox="1"/>
      </xdr:nvSpPr>
      <xdr:spPr>
        <a:xfrm>
          <a:off x="6423887" y="37387696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40</xdr:row>
      <xdr:rowOff>0</xdr:rowOff>
    </xdr:from>
    <xdr:ext cx="177341" cy="400619"/>
    <xdr:sp macro="" textlink="">
      <xdr:nvSpPr>
        <xdr:cNvPr id="1419" name="TextBox 1418"/>
        <xdr:cNvSpPr txBox="1"/>
      </xdr:nvSpPr>
      <xdr:spPr>
        <a:xfrm>
          <a:off x="6860274" y="37387696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40</xdr:row>
      <xdr:rowOff>0</xdr:rowOff>
    </xdr:from>
    <xdr:ext cx="177341" cy="400619"/>
    <xdr:sp macro="" textlink="">
      <xdr:nvSpPr>
        <xdr:cNvPr id="1420" name="TextBox 1419"/>
        <xdr:cNvSpPr txBox="1"/>
      </xdr:nvSpPr>
      <xdr:spPr>
        <a:xfrm>
          <a:off x="6860274" y="37387696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40</xdr:row>
      <xdr:rowOff>0</xdr:rowOff>
    </xdr:from>
    <xdr:ext cx="177341" cy="400619"/>
    <xdr:sp macro="" textlink="">
      <xdr:nvSpPr>
        <xdr:cNvPr id="1421" name="TextBox 1420"/>
        <xdr:cNvSpPr txBox="1"/>
      </xdr:nvSpPr>
      <xdr:spPr>
        <a:xfrm>
          <a:off x="6860274" y="37387696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40</xdr:row>
      <xdr:rowOff>0</xdr:rowOff>
    </xdr:from>
    <xdr:ext cx="177341" cy="400619"/>
    <xdr:sp macro="" textlink="">
      <xdr:nvSpPr>
        <xdr:cNvPr id="1422" name="TextBox 1421"/>
        <xdr:cNvSpPr txBox="1"/>
      </xdr:nvSpPr>
      <xdr:spPr>
        <a:xfrm>
          <a:off x="6860274" y="37387696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588624</xdr:colOff>
      <xdr:row>40</xdr:row>
      <xdr:rowOff>0</xdr:rowOff>
    </xdr:from>
    <xdr:ext cx="177034" cy="400619"/>
    <xdr:sp macro="" textlink="">
      <xdr:nvSpPr>
        <xdr:cNvPr id="1423" name="TextBox 1422"/>
        <xdr:cNvSpPr txBox="1"/>
      </xdr:nvSpPr>
      <xdr:spPr>
        <a:xfrm>
          <a:off x="6425792" y="36758217"/>
          <a:ext cx="177034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520044</xdr:colOff>
      <xdr:row>40</xdr:row>
      <xdr:rowOff>0</xdr:rowOff>
    </xdr:from>
    <xdr:ext cx="184731" cy="400619"/>
    <xdr:sp macro="" textlink="">
      <xdr:nvSpPr>
        <xdr:cNvPr id="1424" name="TextBox 1423"/>
        <xdr:cNvSpPr txBox="1"/>
      </xdr:nvSpPr>
      <xdr:spPr>
        <a:xfrm>
          <a:off x="6423887" y="36758217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588624</xdr:colOff>
      <xdr:row>42</xdr:row>
      <xdr:rowOff>0</xdr:rowOff>
    </xdr:from>
    <xdr:ext cx="177034" cy="400619"/>
    <xdr:sp macro="" textlink="">
      <xdr:nvSpPr>
        <xdr:cNvPr id="1425" name="TextBox 1424"/>
        <xdr:cNvSpPr txBox="1"/>
      </xdr:nvSpPr>
      <xdr:spPr>
        <a:xfrm>
          <a:off x="6425792" y="38017174"/>
          <a:ext cx="177034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42</xdr:row>
      <xdr:rowOff>0</xdr:rowOff>
    </xdr:from>
    <xdr:ext cx="184731" cy="400619"/>
    <xdr:sp macro="" textlink="">
      <xdr:nvSpPr>
        <xdr:cNvPr id="1426" name="TextBox 1425"/>
        <xdr:cNvSpPr txBox="1"/>
      </xdr:nvSpPr>
      <xdr:spPr>
        <a:xfrm>
          <a:off x="6944094" y="38017174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42</xdr:row>
      <xdr:rowOff>0</xdr:rowOff>
    </xdr:from>
    <xdr:ext cx="184731" cy="400619"/>
    <xdr:sp macro="" textlink="">
      <xdr:nvSpPr>
        <xdr:cNvPr id="1427" name="TextBox 1426"/>
        <xdr:cNvSpPr txBox="1"/>
      </xdr:nvSpPr>
      <xdr:spPr>
        <a:xfrm>
          <a:off x="6944094" y="38017174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42</xdr:row>
      <xdr:rowOff>0</xdr:rowOff>
    </xdr:from>
    <xdr:ext cx="184731" cy="400619"/>
    <xdr:sp macro="" textlink="">
      <xdr:nvSpPr>
        <xdr:cNvPr id="1428" name="TextBox 1427"/>
        <xdr:cNvSpPr txBox="1"/>
      </xdr:nvSpPr>
      <xdr:spPr>
        <a:xfrm>
          <a:off x="6944094" y="38017174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42</xdr:row>
      <xdr:rowOff>0</xdr:rowOff>
    </xdr:from>
    <xdr:ext cx="184731" cy="400619"/>
    <xdr:sp macro="" textlink="">
      <xdr:nvSpPr>
        <xdr:cNvPr id="1429" name="TextBox 1428"/>
        <xdr:cNvSpPr txBox="1"/>
      </xdr:nvSpPr>
      <xdr:spPr>
        <a:xfrm>
          <a:off x="6944094" y="38017174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520044</xdr:colOff>
      <xdr:row>42</xdr:row>
      <xdr:rowOff>0</xdr:rowOff>
    </xdr:from>
    <xdr:ext cx="184731" cy="400619"/>
    <xdr:sp macro="" textlink="">
      <xdr:nvSpPr>
        <xdr:cNvPr id="1430" name="TextBox 1429"/>
        <xdr:cNvSpPr txBox="1"/>
      </xdr:nvSpPr>
      <xdr:spPr>
        <a:xfrm>
          <a:off x="6423887" y="38017174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42</xdr:row>
      <xdr:rowOff>0</xdr:rowOff>
    </xdr:from>
    <xdr:ext cx="177341" cy="400619"/>
    <xdr:sp macro="" textlink="">
      <xdr:nvSpPr>
        <xdr:cNvPr id="1431" name="TextBox 1430"/>
        <xdr:cNvSpPr txBox="1"/>
      </xdr:nvSpPr>
      <xdr:spPr>
        <a:xfrm>
          <a:off x="6860274" y="38017174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42</xdr:row>
      <xdr:rowOff>0</xdr:rowOff>
    </xdr:from>
    <xdr:ext cx="177341" cy="400619"/>
    <xdr:sp macro="" textlink="">
      <xdr:nvSpPr>
        <xdr:cNvPr id="1432" name="TextBox 1431"/>
        <xdr:cNvSpPr txBox="1"/>
      </xdr:nvSpPr>
      <xdr:spPr>
        <a:xfrm>
          <a:off x="6860274" y="38017174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42</xdr:row>
      <xdr:rowOff>0</xdr:rowOff>
    </xdr:from>
    <xdr:ext cx="177341" cy="400619"/>
    <xdr:sp macro="" textlink="">
      <xdr:nvSpPr>
        <xdr:cNvPr id="1433" name="TextBox 1432"/>
        <xdr:cNvSpPr txBox="1"/>
      </xdr:nvSpPr>
      <xdr:spPr>
        <a:xfrm>
          <a:off x="6860274" y="38017174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42</xdr:row>
      <xdr:rowOff>0</xdr:rowOff>
    </xdr:from>
    <xdr:ext cx="177341" cy="400619"/>
    <xdr:sp macro="" textlink="">
      <xdr:nvSpPr>
        <xdr:cNvPr id="1434" name="TextBox 1433"/>
        <xdr:cNvSpPr txBox="1"/>
      </xdr:nvSpPr>
      <xdr:spPr>
        <a:xfrm>
          <a:off x="6860274" y="38017174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588624</xdr:colOff>
      <xdr:row>29</xdr:row>
      <xdr:rowOff>0</xdr:rowOff>
    </xdr:from>
    <xdr:ext cx="177034" cy="400619"/>
    <xdr:sp macro="" textlink="">
      <xdr:nvSpPr>
        <xdr:cNvPr id="1435" name="TextBox 1434"/>
        <xdr:cNvSpPr txBox="1"/>
      </xdr:nvSpPr>
      <xdr:spPr>
        <a:xfrm>
          <a:off x="6425792" y="26156478"/>
          <a:ext cx="177034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520044</xdr:colOff>
      <xdr:row>29</xdr:row>
      <xdr:rowOff>0</xdr:rowOff>
    </xdr:from>
    <xdr:ext cx="184731" cy="400619"/>
    <xdr:sp macro="" textlink="">
      <xdr:nvSpPr>
        <xdr:cNvPr id="1436" name="TextBox 1435"/>
        <xdr:cNvSpPr txBox="1"/>
      </xdr:nvSpPr>
      <xdr:spPr>
        <a:xfrm>
          <a:off x="6423887" y="26156478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74</xdr:row>
      <xdr:rowOff>0</xdr:rowOff>
    </xdr:from>
    <xdr:ext cx="171296" cy="400619"/>
    <xdr:sp macro="" textlink="">
      <xdr:nvSpPr>
        <xdr:cNvPr id="1453" name="TextBox 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 txBox="1"/>
      </xdr:nvSpPr>
      <xdr:spPr>
        <a:xfrm>
          <a:off x="6751855" y="12582525"/>
          <a:ext cx="171296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74</xdr:row>
      <xdr:rowOff>0</xdr:rowOff>
    </xdr:from>
    <xdr:ext cx="171296" cy="400619"/>
    <xdr:sp macro="" textlink="">
      <xdr:nvSpPr>
        <xdr:cNvPr id="1454" name="TextBox 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 txBox="1"/>
      </xdr:nvSpPr>
      <xdr:spPr>
        <a:xfrm>
          <a:off x="6751855" y="12582525"/>
          <a:ext cx="171296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74</xdr:row>
      <xdr:rowOff>0</xdr:rowOff>
    </xdr:from>
    <xdr:ext cx="171296" cy="402158"/>
    <xdr:sp macro="" textlink="">
      <xdr:nvSpPr>
        <xdr:cNvPr id="1455" name="TextBox 4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 txBox="1"/>
      </xdr:nvSpPr>
      <xdr:spPr>
        <a:xfrm>
          <a:off x="6751855" y="12582525"/>
          <a:ext cx="171296" cy="4021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74</xdr:row>
      <xdr:rowOff>0</xdr:rowOff>
    </xdr:from>
    <xdr:ext cx="171296" cy="400619"/>
    <xdr:sp macro="" textlink="">
      <xdr:nvSpPr>
        <xdr:cNvPr id="1456" name="TextBox 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 txBox="1"/>
      </xdr:nvSpPr>
      <xdr:spPr>
        <a:xfrm>
          <a:off x="6751855" y="12582525"/>
          <a:ext cx="171296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74</xdr:row>
      <xdr:rowOff>0</xdr:rowOff>
    </xdr:from>
    <xdr:ext cx="180812" cy="247323"/>
    <xdr:sp macro="" textlink="">
      <xdr:nvSpPr>
        <xdr:cNvPr id="1457" name="TextBox 2"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SpPr txBox="1"/>
      </xdr:nvSpPr>
      <xdr:spPr>
        <a:xfrm>
          <a:off x="6713755" y="12582525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74</xdr:row>
      <xdr:rowOff>0</xdr:rowOff>
    </xdr:from>
    <xdr:ext cx="180812" cy="247323"/>
    <xdr:sp macro="" textlink="">
      <xdr:nvSpPr>
        <xdr:cNvPr id="1458" name="TextBox 3"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SpPr txBox="1"/>
      </xdr:nvSpPr>
      <xdr:spPr>
        <a:xfrm>
          <a:off x="6713755" y="12582525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74</xdr:row>
      <xdr:rowOff>0</xdr:rowOff>
    </xdr:from>
    <xdr:ext cx="180812" cy="248273"/>
    <xdr:sp macro="" textlink="">
      <xdr:nvSpPr>
        <xdr:cNvPr id="1459" name="TextBox 4">
          <a:extLs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SpPr txBox="1"/>
      </xdr:nvSpPr>
      <xdr:spPr>
        <a:xfrm>
          <a:off x="6713755" y="12582525"/>
          <a:ext cx="180812" cy="248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74</xdr:row>
      <xdr:rowOff>0</xdr:rowOff>
    </xdr:from>
    <xdr:ext cx="180812" cy="247323"/>
    <xdr:sp macro="" textlink="">
      <xdr:nvSpPr>
        <xdr:cNvPr id="1460" name="TextBox 5"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SpPr txBox="1"/>
      </xdr:nvSpPr>
      <xdr:spPr>
        <a:xfrm>
          <a:off x="6713755" y="12582525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74</xdr:row>
      <xdr:rowOff>0</xdr:rowOff>
    </xdr:from>
    <xdr:ext cx="180812" cy="247323"/>
    <xdr:sp macro="" textlink="">
      <xdr:nvSpPr>
        <xdr:cNvPr id="1461" name="TextBox 2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SpPr txBox="1"/>
      </xdr:nvSpPr>
      <xdr:spPr>
        <a:xfrm>
          <a:off x="6713755" y="12582525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74</xdr:row>
      <xdr:rowOff>0</xdr:rowOff>
    </xdr:from>
    <xdr:ext cx="180812" cy="247323"/>
    <xdr:sp macro="" textlink="">
      <xdr:nvSpPr>
        <xdr:cNvPr id="1462" name="TextBox 3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SpPr txBox="1"/>
      </xdr:nvSpPr>
      <xdr:spPr>
        <a:xfrm>
          <a:off x="6713755" y="12582525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74</xdr:row>
      <xdr:rowOff>0</xdr:rowOff>
    </xdr:from>
    <xdr:ext cx="180812" cy="248273"/>
    <xdr:sp macro="" textlink="">
      <xdr:nvSpPr>
        <xdr:cNvPr id="1463" name="TextBox 4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SpPr txBox="1"/>
      </xdr:nvSpPr>
      <xdr:spPr>
        <a:xfrm>
          <a:off x="6713755" y="12582525"/>
          <a:ext cx="180812" cy="248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74</xdr:row>
      <xdr:rowOff>0</xdr:rowOff>
    </xdr:from>
    <xdr:ext cx="180812" cy="247323"/>
    <xdr:sp macro="" textlink="">
      <xdr:nvSpPr>
        <xdr:cNvPr id="1464" name="TextBox 5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SpPr txBox="1"/>
      </xdr:nvSpPr>
      <xdr:spPr>
        <a:xfrm>
          <a:off x="6713755" y="12582525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74</xdr:row>
      <xdr:rowOff>0</xdr:rowOff>
    </xdr:from>
    <xdr:ext cx="180812" cy="247323"/>
    <xdr:sp macro="" textlink="">
      <xdr:nvSpPr>
        <xdr:cNvPr id="1465" name="TextBox 2">
          <a:extLst>
            <a:ext uri="{FF2B5EF4-FFF2-40B4-BE49-F238E27FC236}">
              <a16:creationId xmlns:a16="http://schemas.microsoft.com/office/drawing/2014/main" xmlns="" id="{00000000-0008-0000-0000-0000EA050000}"/>
            </a:ext>
          </a:extLst>
        </xdr:cNvPr>
        <xdr:cNvSpPr txBox="1"/>
      </xdr:nvSpPr>
      <xdr:spPr>
        <a:xfrm>
          <a:off x="6713755" y="12582525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74</xdr:row>
      <xdr:rowOff>0</xdr:rowOff>
    </xdr:from>
    <xdr:ext cx="180812" cy="247323"/>
    <xdr:sp macro="" textlink="">
      <xdr:nvSpPr>
        <xdr:cNvPr id="1466" name="TextBox 3">
          <a:extLst>
            <a:ext uri="{FF2B5EF4-FFF2-40B4-BE49-F238E27FC236}">
              <a16:creationId xmlns:a16="http://schemas.microsoft.com/office/drawing/2014/main" xmlns="" id="{00000000-0008-0000-0000-0000EB050000}"/>
            </a:ext>
          </a:extLst>
        </xdr:cNvPr>
        <xdr:cNvSpPr txBox="1"/>
      </xdr:nvSpPr>
      <xdr:spPr>
        <a:xfrm>
          <a:off x="6713755" y="12582525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74</xdr:row>
      <xdr:rowOff>0</xdr:rowOff>
    </xdr:from>
    <xdr:ext cx="180812" cy="248273"/>
    <xdr:sp macro="" textlink="">
      <xdr:nvSpPr>
        <xdr:cNvPr id="1467" name="TextBox 4">
          <a:extLst>
            <a:ext uri="{FF2B5EF4-FFF2-40B4-BE49-F238E27FC236}">
              <a16:creationId xmlns:a16="http://schemas.microsoft.com/office/drawing/2014/main" xmlns="" id="{00000000-0008-0000-0000-0000EC050000}"/>
            </a:ext>
          </a:extLst>
        </xdr:cNvPr>
        <xdr:cNvSpPr txBox="1"/>
      </xdr:nvSpPr>
      <xdr:spPr>
        <a:xfrm>
          <a:off x="6713755" y="12582525"/>
          <a:ext cx="180812" cy="248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74</xdr:row>
      <xdr:rowOff>0</xdr:rowOff>
    </xdr:from>
    <xdr:ext cx="180812" cy="247323"/>
    <xdr:sp macro="" textlink="">
      <xdr:nvSpPr>
        <xdr:cNvPr id="1468" name="TextBox 5">
          <a:extLst>
            <a:ext uri="{FF2B5EF4-FFF2-40B4-BE49-F238E27FC236}">
              <a16:creationId xmlns:a16="http://schemas.microsoft.com/office/drawing/2014/main" xmlns="" id="{00000000-0008-0000-0000-0000ED050000}"/>
            </a:ext>
          </a:extLst>
        </xdr:cNvPr>
        <xdr:cNvSpPr txBox="1"/>
      </xdr:nvSpPr>
      <xdr:spPr>
        <a:xfrm>
          <a:off x="6713755" y="12582525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432970</xdr:colOff>
      <xdr:row>6</xdr:row>
      <xdr:rowOff>706348</xdr:rowOff>
    </xdr:from>
    <xdr:ext cx="177341" cy="412544"/>
    <xdr:sp macro="" textlink="">
      <xdr:nvSpPr>
        <xdr:cNvPr id="1437" name="TextBox 1436"/>
        <xdr:cNvSpPr txBox="1"/>
      </xdr:nvSpPr>
      <xdr:spPr>
        <a:xfrm>
          <a:off x="11705600" y="3273957"/>
          <a:ext cx="177341" cy="4125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432970</xdr:colOff>
      <xdr:row>7</xdr:row>
      <xdr:rowOff>706348</xdr:rowOff>
    </xdr:from>
    <xdr:ext cx="177341" cy="404765"/>
    <xdr:sp macro="" textlink="">
      <xdr:nvSpPr>
        <xdr:cNvPr id="1438" name="TextBox 1437"/>
        <xdr:cNvSpPr txBox="1"/>
      </xdr:nvSpPr>
      <xdr:spPr>
        <a:xfrm>
          <a:off x="11705600" y="4201609"/>
          <a:ext cx="177341" cy="404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432970</xdr:colOff>
      <xdr:row>6</xdr:row>
      <xdr:rowOff>706348</xdr:rowOff>
    </xdr:from>
    <xdr:ext cx="177341" cy="412544"/>
    <xdr:sp macro="" textlink="">
      <xdr:nvSpPr>
        <xdr:cNvPr id="1439" name="TextBox 1438"/>
        <xdr:cNvSpPr txBox="1"/>
      </xdr:nvSpPr>
      <xdr:spPr>
        <a:xfrm>
          <a:off x="11705600" y="3273957"/>
          <a:ext cx="177341" cy="4125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432970</xdr:colOff>
      <xdr:row>7</xdr:row>
      <xdr:rowOff>706348</xdr:rowOff>
    </xdr:from>
    <xdr:ext cx="177341" cy="404904"/>
    <xdr:sp macro="" textlink="">
      <xdr:nvSpPr>
        <xdr:cNvPr id="1440" name="TextBox 1439"/>
        <xdr:cNvSpPr txBox="1"/>
      </xdr:nvSpPr>
      <xdr:spPr>
        <a:xfrm>
          <a:off x="11705600" y="4201609"/>
          <a:ext cx="177341" cy="404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432970</xdr:colOff>
      <xdr:row>7</xdr:row>
      <xdr:rowOff>706348</xdr:rowOff>
    </xdr:from>
    <xdr:ext cx="177341" cy="404904"/>
    <xdr:sp macro="" textlink="">
      <xdr:nvSpPr>
        <xdr:cNvPr id="1441" name="TextBox 1440"/>
        <xdr:cNvSpPr txBox="1"/>
      </xdr:nvSpPr>
      <xdr:spPr>
        <a:xfrm>
          <a:off x="11705600" y="4201609"/>
          <a:ext cx="177341" cy="404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79"/>
  <sheetViews>
    <sheetView tabSelected="1" zoomScale="115" zoomScaleNormal="115" workbookViewId="0">
      <selection activeCell="L78" sqref="L78"/>
    </sheetView>
  </sheetViews>
  <sheetFormatPr defaultColWidth="8.875" defaultRowHeight="11.25"/>
  <cols>
    <col min="1" max="1" width="4.5" style="2" customWidth="1"/>
    <col min="2" max="2" width="11.75" style="2" customWidth="1"/>
    <col min="3" max="3" width="10.125" style="2" customWidth="1"/>
    <col min="4" max="4" width="19.125" style="2" customWidth="1"/>
    <col min="5" max="5" width="5.875" style="2" customWidth="1"/>
    <col min="6" max="6" width="6" style="2" customWidth="1"/>
    <col min="7" max="7" width="8.625" style="2" customWidth="1"/>
    <col min="8" max="8" width="6.75" style="2" customWidth="1"/>
    <col min="9" max="9" width="9.5" style="2" customWidth="1"/>
    <col min="10" max="10" width="5.875" style="2" customWidth="1"/>
    <col min="11" max="11" width="11.25" style="2" customWidth="1"/>
    <col min="12" max="12" width="6.5" style="2" customWidth="1"/>
    <col min="13" max="13" width="13" style="2" customWidth="1"/>
    <col min="14" max="14" width="16.625" style="2" customWidth="1"/>
    <col min="15" max="15" width="12.5" style="2" customWidth="1"/>
    <col min="16" max="16" width="8" style="2" customWidth="1"/>
    <col min="17" max="17" width="6.875" style="2" customWidth="1"/>
    <col min="18" max="19" width="8.5" style="5" customWidth="1"/>
    <col min="20" max="20" width="8" style="2" customWidth="1"/>
    <col min="21" max="16384" width="8.875" style="2"/>
  </cols>
  <sheetData>
    <row r="1" spans="1:20" s="1" customFormat="1" ht="36" customHeight="1">
      <c r="A1" s="58" t="s">
        <v>554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4"/>
      <c r="S1" s="4"/>
      <c r="T1" s="3"/>
    </row>
    <row r="2" spans="1:20" s="10" customFormat="1" ht="86.25" customHeight="1">
      <c r="A2" s="6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8" t="s">
        <v>488</v>
      </c>
      <c r="L2" s="8" t="s">
        <v>555</v>
      </c>
      <c r="M2" s="8" t="s">
        <v>178</v>
      </c>
      <c r="N2" s="8" t="s">
        <v>10</v>
      </c>
      <c r="O2" s="8" t="s">
        <v>11</v>
      </c>
      <c r="P2" s="7" t="s">
        <v>12</v>
      </c>
      <c r="Q2" s="7" t="s">
        <v>13</v>
      </c>
      <c r="R2" s="7" t="s">
        <v>180</v>
      </c>
      <c r="S2" s="7" t="s">
        <v>304</v>
      </c>
      <c r="T2" s="9"/>
    </row>
    <row r="3" spans="1:20" s="10" customFormat="1" ht="18" customHeight="1">
      <c r="A3" s="6" t="s">
        <v>14</v>
      </c>
      <c r="B3" s="6" t="s">
        <v>15</v>
      </c>
      <c r="C3" s="6" t="s">
        <v>392</v>
      </c>
      <c r="D3" s="6"/>
      <c r="E3" s="6"/>
      <c r="F3" s="6"/>
      <c r="G3" s="6">
        <f>G4+G57+G66+G74+G77</f>
        <v>2744050</v>
      </c>
      <c r="H3" s="6">
        <f>H4+H57+H66+H74+H77</f>
        <v>1544700</v>
      </c>
      <c r="I3" s="6"/>
      <c r="J3" s="6"/>
      <c r="K3" s="28"/>
      <c r="L3" s="6">
        <f>L4+L57+L66+L74+L77</f>
        <v>1127130</v>
      </c>
      <c r="M3" s="28"/>
      <c r="N3" s="28"/>
      <c r="O3" s="28"/>
      <c r="P3" s="28"/>
      <c r="Q3" s="6"/>
      <c r="R3" s="6"/>
      <c r="S3" s="6"/>
      <c r="T3" s="9"/>
    </row>
    <row r="4" spans="1:20" s="10" customFormat="1" ht="18" customHeight="1">
      <c r="A4" s="6" t="s">
        <v>16</v>
      </c>
      <c r="B4" s="6" t="s">
        <v>17</v>
      </c>
      <c r="C4" s="6" t="s">
        <v>391</v>
      </c>
      <c r="D4" s="6"/>
      <c r="E4" s="6"/>
      <c r="F4" s="6"/>
      <c r="G4" s="6">
        <f>G5+G42+G48</f>
        <v>2213550</v>
      </c>
      <c r="H4" s="6">
        <f>H5+H42+H48</f>
        <v>1258700</v>
      </c>
      <c r="I4" s="6"/>
      <c r="J4" s="6"/>
      <c r="K4" s="28"/>
      <c r="L4" s="6">
        <f>L5+L42+L48</f>
        <v>899450</v>
      </c>
      <c r="M4" s="28"/>
      <c r="N4" s="28"/>
      <c r="O4" s="28"/>
      <c r="P4" s="28"/>
      <c r="Q4" s="6"/>
      <c r="R4" s="6"/>
      <c r="S4" s="6"/>
      <c r="T4" s="9"/>
    </row>
    <row r="5" spans="1:20" s="10" customFormat="1" ht="20.25" customHeight="1">
      <c r="A5" s="6" t="s">
        <v>18</v>
      </c>
      <c r="B5" s="6" t="s">
        <v>19</v>
      </c>
      <c r="C5" s="6" t="s">
        <v>390</v>
      </c>
      <c r="D5" s="6"/>
      <c r="E5" s="6"/>
      <c r="F5" s="6"/>
      <c r="G5" s="6">
        <f>SUM(G6:G41)</f>
        <v>1441000</v>
      </c>
      <c r="H5" s="6">
        <f>SUM(H6:H41)</f>
        <v>890700</v>
      </c>
      <c r="I5" s="6"/>
      <c r="J5" s="6"/>
      <c r="K5" s="28"/>
      <c r="L5" s="6">
        <f>SUM(L6:L41)</f>
        <v>570250</v>
      </c>
      <c r="M5" s="28"/>
      <c r="N5" s="28"/>
      <c r="O5" s="28"/>
      <c r="P5" s="28"/>
      <c r="Q5" s="6"/>
      <c r="R5" s="6"/>
      <c r="S5" s="6"/>
      <c r="T5" s="9"/>
    </row>
    <row r="6" spans="1:20" s="17" customFormat="1" ht="72.75" customHeight="1">
      <c r="A6" s="11">
        <v>1</v>
      </c>
      <c r="B6" s="11" t="s">
        <v>565</v>
      </c>
      <c r="C6" s="12" t="s">
        <v>394</v>
      </c>
      <c r="D6" s="11" t="s">
        <v>210</v>
      </c>
      <c r="E6" s="11">
        <v>2020</v>
      </c>
      <c r="F6" s="11">
        <v>2020</v>
      </c>
      <c r="G6" s="11">
        <v>21000</v>
      </c>
      <c r="H6" s="11">
        <v>21000</v>
      </c>
      <c r="I6" s="11" t="s">
        <v>179</v>
      </c>
      <c r="J6" s="11" t="s">
        <v>20</v>
      </c>
      <c r="K6" s="11" t="s">
        <v>275</v>
      </c>
      <c r="L6" s="11">
        <v>10000</v>
      </c>
      <c r="M6" s="11" t="s">
        <v>566</v>
      </c>
      <c r="N6" s="11" t="s">
        <v>487</v>
      </c>
      <c r="O6" s="11" t="s">
        <v>449</v>
      </c>
      <c r="P6" s="14" t="s">
        <v>22</v>
      </c>
      <c r="Q6" s="11" t="s">
        <v>23</v>
      </c>
      <c r="R6" s="15" t="s">
        <v>181</v>
      </c>
      <c r="S6" s="15"/>
      <c r="T6" s="16"/>
    </row>
    <row r="7" spans="1:20" s="17" customFormat="1" ht="84.75" customHeight="1">
      <c r="A7" s="11">
        <v>2</v>
      </c>
      <c r="B7" s="11" t="s">
        <v>567</v>
      </c>
      <c r="C7" s="11" t="s">
        <v>176</v>
      </c>
      <c r="D7" s="11" t="s">
        <v>471</v>
      </c>
      <c r="E7" s="11">
        <v>2020</v>
      </c>
      <c r="F7" s="11">
        <v>2021</v>
      </c>
      <c r="G7" s="11">
        <v>20000</v>
      </c>
      <c r="H7" s="11">
        <v>14000</v>
      </c>
      <c r="I7" s="11" t="s">
        <v>24</v>
      </c>
      <c r="J7" s="11" t="s">
        <v>545</v>
      </c>
      <c r="K7" s="54">
        <v>2020.12</v>
      </c>
      <c r="L7" s="12">
        <v>1850</v>
      </c>
      <c r="M7" s="11" t="s">
        <v>489</v>
      </c>
      <c r="N7" s="11" t="s">
        <v>486</v>
      </c>
      <c r="O7" s="11" t="s">
        <v>556</v>
      </c>
      <c r="P7" s="14" t="s">
        <v>22</v>
      </c>
      <c r="Q7" s="11" t="s">
        <v>23</v>
      </c>
      <c r="R7" s="15" t="s">
        <v>181</v>
      </c>
      <c r="S7" s="15"/>
      <c r="T7" s="16"/>
    </row>
    <row r="8" spans="1:20" s="17" customFormat="1" ht="84.75" customHeight="1">
      <c r="A8" s="11">
        <v>3</v>
      </c>
      <c r="B8" s="11" t="s">
        <v>400</v>
      </c>
      <c r="C8" s="11" t="s">
        <v>319</v>
      </c>
      <c r="D8" s="11" t="s">
        <v>307</v>
      </c>
      <c r="E8" s="11">
        <v>2020</v>
      </c>
      <c r="F8" s="11">
        <v>2020</v>
      </c>
      <c r="G8" s="11">
        <v>17000</v>
      </c>
      <c r="H8" s="11">
        <v>17000</v>
      </c>
      <c r="I8" s="11" t="s">
        <v>308</v>
      </c>
      <c r="J8" s="11" t="s">
        <v>20</v>
      </c>
      <c r="K8" s="34" t="s">
        <v>320</v>
      </c>
      <c r="L8" s="12">
        <v>17000</v>
      </c>
      <c r="M8" s="11" t="s">
        <v>395</v>
      </c>
      <c r="N8" s="18" t="s">
        <v>263</v>
      </c>
      <c r="O8" s="12"/>
      <c r="P8" s="14" t="s">
        <v>22</v>
      </c>
      <c r="Q8" s="11" t="s">
        <v>23</v>
      </c>
      <c r="R8" s="15" t="s">
        <v>181</v>
      </c>
      <c r="S8" s="15" t="s">
        <v>309</v>
      </c>
      <c r="T8" s="16"/>
    </row>
    <row r="9" spans="1:20" s="17" customFormat="1" ht="80.25" customHeight="1">
      <c r="A9" s="11">
        <v>4</v>
      </c>
      <c r="B9" s="11" t="s">
        <v>297</v>
      </c>
      <c r="C9" s="11" t="s">
        <v>25</v>
      </c>
      <c r="D9" s="11" t="s">
        <v>472</v>
      </c>
      <c r="E9" s="11">
        <v>2020</v>
      </c>
      <c r="F9" s="11">
        <v>2021</v>
      </c>
      <c r="G9" s="11">
        <v>30000</v>
      </c>
      <c r="H9" s="11">
        <v>20000</v>
      </c>
      <c r="I9" s="11" t="s">
        <v>26</v>
      </c>
      <c r="J9" s="11" t="s">
        <v>20</v>
      </c>
      <c r="K9" s="36" t="s">
        <v>499</v>
      </c>
      <c r="L9" s="11">
        <v>2090</v>
      </c>
      <c r="M9" s="11" t="s">
        <v>490</v>
      </c>
      <c r="N9" s="11" t="s">
        <v>557</v>
      </c>
      <c r="O9" s="11" t="s">
        <v>556</v>
      </c>
      <c r="P9" s="14" t="s">
        <v>22</v>
      </c>
      <c r="Q9" s="11" t="s">
        <v>23</v>
      </c>
      <c r="R9" s="15" t="s">
        <v>181</v>
      </c>
      <c r="S9" s="15"/>
      <c r="T9" s="16"/>
    </row>
    <row r="10" spans="1:20" s="17" customFormat="1" ht="104.25" customHeight="1">
      <c r="A10" s="11">
        <v>5</v>
      </c>
      <c r="B10" s="11" t="s">
        <v>380</v>
      </c>
      <c r="C10" s="11" t="s">
        <v>27</v>
      </c>
      <c r="D10" s="11" t="s">
        <v>473</v>
      </c>
      <c r="E10" s="11">
        <v>2020</v>
      </c>
      <c r="F10" s="11">
        <v>2021</v>
      </c>
      <c r="G10" s="11">
        <v>30000</v>
      </c>
      <c r="H10" s="11">
        <v>21000</v>
      </c>
      <c r="I10" s="11" t="s">
        <v>24</v>
      </c>
      <c r="J10" s="11" t="s">
        <v>20</v>
      </c>
      <c r="K10" s="11">
        <v>2020.12</v>
      </c>
      <c r="L10" s="11">
        <v>1150</v>
      </c>
      <c r="M10" s="11" t="s">
        <v>568</v>
      </c>
      <c r="N10" s="11" t="s">
        <v>558</v>
      </c>
      <c r="O10" s="11" t="s">
        <v>556</v>
      </c>
      <c r="P10" s="14" t="s">
        <v>22</v>
      </c>
      <c r="Q10" s="11" t="s">
        <v>23</v>
      </c>
      <c r="R10" s="15" t="s">
        <v>181</v>
      </c>
      <c r="S10" s="15"/>
      <c r="T10" s="16"/>
    </row>
    <row r="11" spans="1:20" s="17" customFormat="1" ht="73.5" customHeight="1">
      <c r="A11" s="11">
        <v>6</v>
      </c>
      <c r="B11" s="11" t="s">
        <v>474</v>
      </c>
      <c r="C11" s="12" t="s">
        <v>28</v>
      </c>
      <c r="D11" s="11" t="s">
        <v>475</v>
      </c>
      <c r="E11" s="11">
        <v>2019</v>
      </c>
      <c r="F11" s="11">
        <v>2020</v>
      </c>
      <c r="G11" s="11">
        <v>30000</v>
      </c>
      <c r="H11" s="11">
        <v>19000</v>
      </c>
      <c r="I11" s="11" t="s">
        <v>29</v>
      </c>
      <c r="J11" s="11" t="s">
        <v>30</v>
      </c>
      <c r="K11" s="19" t="s">
        <v>66</v>
      </c>
      <c r="L11" s="12">
        <v>18000</v>
      </c>
      <c r="M11" s="19" t="s">
        <v>559</v>
      </c>
      <c r="N11" s="13" t="s">
        <v>280</v>
      </c>
      <c r="O11" s="12" t="s">
        <v>21</v>
      </c>
      <c r="P11" s="14" t="s">
        <v>22</v>
      </c>
      <c r="Q11" s="11" t="s">
        <v>23</v>
      </c>
      <c r="R11" s="15" t="s">
        <v>181</v>
      </c>
      <c r="S11" s="15"/>
      <c r="T11" s="16"/>
    </row>
    <row r="12" spans="1:20" s="17" customFormat="1" ht="66" customHeight="1">
      <c r="A12" s="11">
        <v>7</v>
      </c>
      <c r="B12" s="11" t="s">
        <v>476</v>
      </c>
      <c r="C12" s="12" t="s">
        <v>31</v>
      </c>
      <c r="D12" s="11" t="s">
        <v>477</v>
      </c>
      <c r="E12" s="11">
        <v>2018</v>
      </c>
      <c r="F12" s="11">
        <v>2020</v>
      </c>
      <c r="G12" s="11">
        <v>50000</v>
      </c>
      <c r="H12" s="11">
        <v>25000</v>
      </c>
      <c r="I12" s="11" t="s">
        <v>29</v>
      </c>
      <c r="J12" s="11" t="s">
        <v>30</v>
      </c>
      <c r="K12" s="19" t="s">
        <v>66</v>
      </c>
      <c r="L12" s="12">
        <v>23500</v>
      </c>
      <c r="M12" s="19" t="s">
        <v>491</v>
      </c>
      <c r="N12" s="13" t="s">
        <v>280</v>
      </c>
      <c r="O12" s="11" t="s">
        <v>21</v>
      </c>
      <c r="P12" s="14" t="s">
        <v>22</v>
      </c>
      <c r="Q12" s="11" t="s">
        <v>23</v>
      </c>
      <c r="R12" s="15" t="s">
        <v>181</v>
      </c>
      <c r="S12" s="15"/>
      <c r="T12" s="16"/>
    </row>
    <row r="13" spans="1:20" s="17" customFormat="1" ht="62.25" customHeight="1">
      <c r="A13" s="11">
        <v>8</v>
      </c>
      <c r="B13" s="11" t="s">
        <v>478</v>
      </c>
      <c r="C13" s="12" t="s">
        <v>32</v>
      </c>
      <c r="D13" s="11" t="s">
        <v>479</v>
      </c>
      <c r="E13" s="11">
        <v>2018</v>
      </c>
      <c r="F13" s="11">
        <v>2020</v>
      </c>
      <c r="G13" s="11">
        <v>60000</v>
      </c>
      <c r="H13" s="11">
        <v>20000</v>
      </c>
      <c r="I13" s="11" t="s">
        <v>33</v>
      </c>
      <c r="J13" s="11" t="s">
        <v>30</v>
      </c>
      <c r="K13" s="19" t="s">
        <v>66</v>
      </c>
      <c r="L13" s="12">
        <v>20000</v>
      </c>
      <c r="M13" s="12" t="s">
        <v>492</v>
      </c>
      <c r="N13" s="18" t="s">
        <v>34</v>
      </c>
      <c r="O13" s="11" t="s">
        <v>450</v>
      </c>
      <c r="P13" s="14" t="s">
        <v>22</v>
      </c>
      <c r="Q13" s="11" t="s">
        <v>23</v>
      </c>
      <c r="R13" s="15" t="s">
        <v>181</v>
      </c>
      <c r="S13" s="15"/>
      <c r="T13" s="16"/>
    </row>
    <row r="14" spans="1:20" s="17" customFormat="1" ht="56.25" customHeight="1">
      <c r="A14" s="11">
        <v>9</v>
      </c>
      <c r="B14" s="11" t="s">
        <v>569</v>
      </c>
      <c r="C14" s="11" t="s">
        <v>35</v>
      </c>
      <c r="D14" s="11" t="s">
        <v>480</v>
      </c>
      <c r="E14" s="11">
        <v>2020</v>
      </c>
      <c r="F14" s="11">
        <v>2021</v>
      </c>
      <c r="G14" s="11">
        <v>18000</v>
      </c>
      <c r="H14" s="11">
        <v>13000</v>
      </c>
      <c r="I14" s="11" t="s">
        <v>36</v>
      </c>
      <c r="J14" s="11" t="s">
        <v>20</v>
      </c>
      <c r="K14" s="36" t="s">
        <v>540</v>
      </c>
      <c r="L14" s="11">
        <v>1400</v>
      </c>
      <c r="M14" s="12" t="s">
        <v>451</v>
      </c>
      <c r="N14" s="18" t="s">
        <v>560</v>
      </c>
      <c r="O14" s="12"/>
      <c r="P14" s="20" t="s">
        <v>37</v>
      </c>
      <c r="Q14" s="11" t="s">
        <v>23</v>
      </c>
      <c r="R14" s="15" t="s">
        <v>181</v>
      </c>
      <c r="S14" s="15"/>
      <c r="T14" s="16"/>
    </row>
    <row r="15" spans="1:20" s="17" customFormat="1" ht="93.75" customHeight="1">
      <c r="A15" s="11">
        <v>10</v>
      </c>
      <c r="B15" s="11" t="s">
        <v>570</v>
      </c>
      <c r="C15" s="12" t="s">
        <v>38</v>
      </c>
      <c r="D15" s="11" t="s">
        <v>481</v>
      </c>
      <c r="E15" s="11">
        <v>2020</v>
      </c>
      <c r="F15" s="11">
        <v>2021</v>
      </c>
      <c r="G15" s="11">
        <v>50000</v>
      </c>
      <c r="H15" s="11">
        <v>35000</v>
      </c>
      <c r="I15" s="11" t="s">
        <v>39</v>
      </c>
      <c r="J15" s="11" t="s">
        <v>381</v>
      </c>
      <c r="K15" s="11" t="s">
        <v>194</v>
      </c>
      <c r="L15" s="11">
        <v>17000</v>
      </c>
      <c r="M15" s="11" t="s">
        <v>493</v>
      </c>
      <c r="N15" s="55" t="s">
        <v>562</v>
      </c>
      <c r="O15" s="12"/>
      <c r="P15" s="14" t="s">
        <v>40</v>
      </c>
      <c r="Q15" s="11" t="s">
        <v>23</v>
      </c>
      <c r="R15" s="15" t="s">
        <v>181</v>
      </c>
      <c r="S15" s="15"/>
      <c r="T15" s="16"/>
    </row>
    <row r="16" spans="1:20" s="17" customFormat="1" ht="73.5" customHeight="1">
      <c r="A16" s="11">
        <v>11</v>
      </c>
      <c r="B16" s="11" t="s">
        <v>571</v>
      </c>
      <c r="C16" s="11" t="s">
        <v>177</v>
      </c>
      <c r="D16" s="11" t="s">
        <v>211</v>
      </c>
      <c r="E16" s="11">
        <v>2020</v>
      </c>
      <c r="F16" s="11">
        <v>2022</v>
      </c>
      <c r="G16" s="11">
        <v>80000</v>
      </c>
      <c r="H16" s="11">
        <v>30000</v>
      </c>
      <c r="I16" s="11" t="s">
        <v>212</v>
      </c>
      <c r="J16" s="11" t="s">
        <v>20</v>
      </c>
      <c r="K16" s="11" t="s">
        <v>382</v>
      </c>
      <c r="L16" s="11">
        <v>11200</v>
      </c>
      <c r="M16" s="12" t="s">
        <v>494</v>
      </c>
      <c r="N16" s="18" t="s">
        <v>561</v>
      </c>
      <c r="O16" s="11" t="s">
        <v>21</v>
      </c>
      <c r="P16" s="14" t="s">
        <v>426</v>
      </c>
      <c r="Q16" s="11" t="s">
        <v>23</v>
      </c>
      <c r="R16" s="15" t="s">
        <v>181</v>
      </c>
      <c r="S16" s="15"/>
      <c r="T16" s="16"/>
    </row>
    <row r="17" spans="1:20" s="17" customFormat="1" ht="90" customHeight="1">
      <c r="A17" s="11">
        <v>12</v>
      </c>
      <c r="B17" s="11" t="s">
        <v>572</v>
      </c>
      <c r="C17" s="11" t="s">
        <v>41</v>
      </c>
      <c r="D17" s="11" t="s">
        <v>213</v>
      </c>
      <c r="E17" s="11">
        <v>2019</v>
      </c>
      <c r="F17" s="11">
        <v>2020</v>
      </c>
      <c r="G17" s="11">
        <v>200000</v>
      </c>
      <c r="H17" s="11">
        <v>90000</v>
      </c>
      <c r="I17" s="11" t="s">
        <v>214</v>
      </c>
      <c r="J17" s="11" t="s">
        <v>30</v>
      </c>
      <c r="K17" s="12"/>
      <c r="L17" s="12">
        <v>49000</v>
      </c>
      <c r="M17" s="12" t="s">
        <v>453</v>
      </c>
      <c r="N17" s="33" t="s">
        <v>452</v>
      </c>
      <c r="O17" s="11"/>
      <c r="P17" s="20" t="s">
        <v>42</v>
      </c>
      <c r="Q17" s="11" t="s">
        <v>43</v>
      </c>
      <c r="R17" s="15" t="s">
        <v>442</v>
      </c>
      <c r="S17" s="15"/>
      <c r="T17" s="16"/>
    </row>
    <row r="18" spans="1:20" s="17" customFormat="1" ht="87.75" customHeight="1">
      <c r="A18" s="11">
        <v>13</v>
      </c>
      <c r="B18" s="11" t="s">
        <v>482</v>
      </c>
      <c r="C18" s="11" t="s">
        <v>41</v>
      </c>
      <c r="D18" s="11" t="s">
        <v>483</v>
      </c>
      <c r="E18" s="11">
        <v>2020</v>
      </c>
      <c r="F18" s="11">
        <v>2020</v>
      </c>
      <c r="G18" s="11">
        <v>30000</v>
      </c>
      <c r="H18" s="11">
        <v>30000</v>
      </c>
      <c r="I18" s="11" t="s">
        <v>215</v>
      </c>
      <c r="J18" s="11" t="s">
        <v>20</v>
      </c>
      <c r="K18" s="11" t="s">
        <v>281</v>
      </c>
      <c r="L18" s="11">
        <v>30000</v>
      </c>
      <c r="M18" s="11" t="s">
        <v>573</v>
      </c>
      <c r="N18" s="18" t="s">
        <v>401</v>
      </c>
      <c r="O18" s="11"/>
      <c r="P18" s="20" t="s">
        <v>42</v>
      </c>
      <c r="Q18" s="11" t="s">
        <v>43</v>
      </c>
      <c r="R18" s="15" t="s">
        <v>442</v>
      </c>
      <c r="S18" s="15"/>
      <c r="T18" s="16"/>
    </row>
    <row r="19" spans="1:20" s="17" customFormat="1" ht="58.5" customHeight="1">
      <c r="A19" s="11">
        <v>14</v>
      </c>
      <c r="B19" s="11" t="s">
        <v>484</v>
      </c>
      <c r="C19" s="11" t="s">
        <v>44</v>
      </c>
      <c r="D19" s="11" t="s">
        <v>216</v>
      </c>
      <c r="E19" s="11">
        <v>2020</v>
      </c>
      <c r="F19" s="11">
        <v>2020</v>
      </c>
      <c r="G19" s="11">
        <v>30000</v>
      </c>
      <c r="H19" s="11">
        <v>30000</v>
      </c>
      <c r="I19" s="11" t="s">
        <v>217</v>
      </c>
      <c r="J19" s="11" t="s">
        <v>20</v>
      </c>
      <c r="K19" s="11" t="s">
        <v>218</v>
      </c>
      <c r="L19" s="11">
        <v>30000</v>
      </c>
      <c r="M19" s="11" t="s">
        <v>574</v>
      </c>
      <c r="N19" s="11" t="s">
        <v>495</v>
      </c>
      <c r="O19" s="11"/>
      <c r="P19" s="20" t="s">
        <v>42</v>
      </c>
      <c r="Q19" s="11" t="s">
        <v>43</v>
      </c>
      <c r="R19" s="15" t="s">
        <v>442</v>
      </c>
      <c r="S19" s="15"/>
      <c r="T19" s="16"/>
    </row>
    <row r="20" spans="1:20" s="17" customFormat="1" ht="117.6" customHeight="1">
      <c r="A20" s="11">
        <v>15</v>
      </c>
      <c r="B20" s="11" t="s">
        <v>575</v>
      </c>
      <c r="C20" s="11" t="s">
        <v>44</v>
      </c>
      <c r="D20" s="11" t="s">
        <v>385</v>
      </c>
      <c r="E20" s="11">
        <v>2020</v>
      </c>
      <c r="F20" s="11">
        <v>2020</v>
      </c>
      <c r="G20" s="11">
        <v>60000</v>
      </c>
      <c r="H20" s="11">
        <v>60000</v>
      </c>
      <c r="I20" s="11" t="s">
        <v>219</v>
      </c>
      <c r="J20" s="11" t="s">
        <v>20</v>
      </c>
      <c r="K20" s="11" t="s">
        <v>384</v>
      </c>
      <c r="L20" s="11">
        <v>17500</v>
      </c>
      <c r="M20" s="18" t="s">
        <v>454</v>
      </c>
      <c r="N20" s="18" t="s">
        <v>496</v>
      </c>
      <c r="O20" s="18" t="s">
        <v>497</v>
      </c>
      <c r="P20" s="20" t="s">
        <v>42</v>
      </c>
      <c r="Q20" s="11" t="s">
        <v>43</v>
      </c>
      <c r="R20" s="15" t="s">
        <v>442</v>
      </c>
      <c r="S20" s="15"/>
      <c r="T20" s="16"/>
    </row>
    <row r="21" spans="1:20" s="17" customFormat="1" ht="80.25" customHeight="1">
      <c r="A21" s="11">
        <v>16</v>
      </c>
      <c r="B21" s="11" t="s">
        <v>293</v>
      </c>
      <c r="C21" s="11" t="s">
        <v>45</v>
      </c>
      <c r="D21" s="11" t="s">
        <v>220</v>
      </c>
      <c r="E21" s="11">
        <v>2020</v>
      </c>
      <c r="F21" s="11">
        <v>2020</v>
      </c>
      <c r="G21" s="11">
        <v>15000</v>
      </c>
      <c r="H21" s="11">
        <v>15000</v>
      </c>
      <c r="I21" s="11" t="s">
        <v>46</v>
      </c>
      <c r="J21" s="11" t="s">
        <v>20</v>
      </c>
      <c r="K21" s="12" t="s">
        <v>47</v>
      </c>
      <c r="L21" s="12">
        <v>15000</v>
      </c>
      <c r="M21" s="21" t="s">
        <v>576</v>
      </c>
      <c r="N21" s="11" t="s">
        <v>577</v>
      </c>
      <c r="O21" s="11" t="s">
        <v>457</v>
      </c>
      <c r="P21" s="20" t="s">
        <v>42</v>
      </c>
      <c r="Q21" s="11" t="s">
        <v>43</v>
      </c>
      <c r="R21" s="15" t="s">
        <v>442</v>
      </c>
      <c r="S21" s="15"/>
      <c r="T21" s="16"/>
    </row>
    <row r="22" spans="1:20" s="17" customFormat="1" ht="65.25" customHeight="1">
      <c r="A22" s="11">
        <v>17</v>
      </c>
      <c r="B22" s="11" t="s">
        <v>542</v>
      </c>
      <c r="C22" s="11" t="s">
        <v>45</v>
      </c>
      <c r="D22" s="11" t="s">
        <v>221</v>
      </c>
      <c r="E22" s="11">
        <v>2020</v>
      </c>
      <c r="F22" s="11">
        <v>2020</v>
      </c>
      <c r="G22" s="11">
        <v>11000</v>
      </c>
      <c r="H22" s="11">
        <v>11000</v>
      </c>
      <c r="I22" s="11" t="s">
        <v>29</v>
      </c>
      <c r="J22" s="11" t="s">
        <v>20</v>
      </c>
      <c r="K22" s="12" t="s">
        <v>49</v>
      </c>
      <c r="L22" s="12">
        <v>11000</v>
      </c>
      <c r="M22" s="21" t="s">
        <v>298</v>
      </c>
      <c r="N22" s="18" t="s">
        <v>48</v>
      </c>
      <c r="O22" s="11"/>
      <c r="P22" s="20" t="s">
        <v>42</v>
      </c>
      <c r="Q22" s="11" t="s">
        <v>43</v>
      </c>
      <c r="R22" s="15" t="s">
        <v>442</v>
      </c>
      <c r="S22" s="15"/>
      <c r="T22" s="16"/>
    </row>
    <row r="23" spans="1:20" s="17" customFormat="1" ht="84.75" customHeight="1">
      <c r="A23" s="11">
        <v>18</v>
      </c>
      <c r="B23" s="11" t="s">
        <v>389</v>
      </c>
      <c r="C23" s="11" t="s">
        <v>321</v>
      </c>
      <c r="D23" s="11" t="s">
        <v>375</v>
      </c>
      <c r="E23" s="11">
        <v>2020</v>
      </c>
      <c r="F23" s="11">
        <v>2021</v>
      </c>
      <c r="G23" s="11">
        <v>20000</v>
      </c>
      <c r="H23" s="11">
        <v>8000</v>
      </c>
      <c r="I23" s="11" t="s">
        <v>306</v>
      </c>
      <c r="J23" s="11" t="s">
        <v>20</v>
      </c>
      <c r="K23" s="54">
        <v>2020.12</v>
      </c>
      <c r="L23" s="12">
        <v>400</v>
      </c>
      <c r="M23" s="11" t="s">
        <v>208</v>
      </c>
      <c r="N23" s="18" t="s">
        <v>455</v>
      </c>
      <c r="O23" s="12"/>
      <c r="P23" s="20" t="s">
        <v>42</v>
      </c>
      <c r="Q23" s="11" t="s">
        <v>43</v>
      </c>
      <c r="R23" s="15" t="s">
        <v>442</v>
      </c>
      <c r="S23" s="15" t="s">
        <v>322</v>
      </c>
      <c r="T23" s="16"/>
    </row>
    <row r="24" spans="1:20" s="17" customFormat="1" ht="84.75" customHeight="1">
      <c r="A24" s="11">
        <v>19</v>
      </c>
      <c r="B24" s="11" t="s">
        <v>579</v>
      </c>
      <c r="C24" s="11" t="s">
        <v>323</v>
      </c>
      <c r="D24" s="11" t="s">
        <v>485</v>
      </c>
      <c r="E24" s="11">
        <v>2020</v>
      </c>
      <c r="F24" s="11">
        <v>2020</v>
      </c>
      <c r="G24" s="11">
        <v>34000</v>
      </c>
      <c r="H24" s="11">
        <v>34000</v>
      </c>
      <c r="I24" s="11" t="s">
        <v>324</v>
      </c>
      <c r="J24" s="11" t="s">
        <v>20</v>
      </c>
      <c r="K24" s="34" t="s">
        <v>546</v>
      </c>
      <c r="L24" s="12">
        <v>34000</v>
      </c>
      <c r="M24" s="11" t="s">
        <v>578</v>
      </c>
      <c r="N24" s="11" t="s">
        <v>456</v>
      </c>
      <c r="O24" s="12"/>
      <c r="P24" s="20" t="s">
        <v>42</v>
      </c>
      <c r="Q24" s="11" t="s">
        <v>43</v>
      </c>
      <c r="R24" s="15" t="s">
        <v>442</v>
      </c>
      <c r="S24" s="15" t="s">
        <v>305</v>
      </c>
      <c r="T24" s="16"/>
    </row>
    <row r="25" spans="1:20" s="17" customFormat="1" ht="120" customHeight="1">
      <c r="A25" s="11">
        <v>20</v>
      </c>
      <c r="B25" s="11" t="s">
        <v>51</v>
      </c>
      <c r="C25" s="11" t="s">
        <v>52</v>
      </c>
      <c r="D25" s="11" t="s">
        <v>224</v>
      </c>
      <c r="E25" s="11">
        <v>2019</v>
      </c>
      <c r="F25" s="11">
        <v>2020</v>
      </c>
      <c r="G25" s="11">
        <v>20000</v>
      </c>
      <c r="H25" s="11">
        <v>13000</v>
      </c>
      <c r="I25" s="11" t="s">
        <v>29</v>
      </c>
      <c r="J25" s="11" t="s">
        <v>30</v>
      </c>
      <c r="K25" s="12" t="s">
        <v>282</v>
      </c>
      <c r="L25" s="14">
        <v>150</v>
      </c>
      <c r="M25" s="14" t="s">
        <v>547</v>
      </c>
      <c r="N25" s="22" t="s">
        <v>548</v>
      </c>
      <c r="O25" s="20" t="s">
        <v>271</v>
      </c>
      <c r="P25" s="11" t="s">
        <v>427</v>
      </c>
      <c r="Q25" s="11" t="s">
        <v>52</v>
      </c>
      <c r="R25" s="15" t="s">
        <v>443</v>
      </c>
      <c r="S25" s="15"/>
      <c r="T25" s="16"/>
    </row>
    <row r="26" spans="1:20" s="17" customFormat="1" ht="153" customHeight="1">
      <c r="A26" s="11">
        <v>21</v>
      </c>
      <c r="B26" s="11" t="s">
        <v>294</v>
      </c>
      <c r="C26" s="11" t="s">
        <v>552</v>
      </c>
      <c r="D26" s="11" t="s">
        <v>539</v>
      </c>
      <c r="E26" s="11">
        <v>2020</v>
      </c>
      <c r="F26" s="11">
        <v>2023</v>
      </c>
      <c r="G26" s="11">
        <v>250000</v>
      </c>
      <c r="H26" s="11">
        <v>63000</v>
      </c>
      <c r="I26" s="11" t="s">
        <v>222</v>
      </c>
      <c r="J26" s="11" t="s">
        <v>20</v>
      </c>
      <c r="K26" s="11" t="s">
        <v>218</v>
      </c>
      <c r="L26" s="11">
        <v>63000</v>
      </c>
      <c r="M26" s="11" t="s">
        <v>582</v>
      </c>
      <c r="N26" s="56" t="s">
        <v>581</v>
      </c>
      <c r="O26" s="56" t="s">
        <v>580</v>
      </c>
      <c r="P26" s="20" t="s">
        <v>37</v>
      </c>
      <c r="Q26" s="11" t="s">
        <v>50</v>
      </c>
      <c r="R26" s="15" t="s">
        <v>223</v>
      </c>
      <c r="S26" s="15"/>
      <c r="T26" s="16"/>
    </row>
    <row r="27" spans="1:20" s="17" customFormat="1" ht="55.5" customHeight="1">
      <c r="A27" s="11">
        <v>22</v>
      </c>
      <c r="B27" s="11" t="s">
        <v>583</v>
      </c>
      <c r="C27" s="11" t="s">
        <v>325</v>
      </c>
      <c r="D27" s="11" t="s">
        <v>549</v>
      </c>
      <c r="E27" s="11">
        <v>2020</v>
      </c>
      <c r="F27" s="11">
        <v>2020</v>
      </c>
      <c r="G27" s="11">
        <v>12000</v>
      </c>
      <c r="H27" s="11">
        <v>12000</v>
      </c>
      <c r="I27" s="11" t="s">
        <v>308</v>
      </c>
      <c r="J27" s="11" t="s">
        <v>550</v>
      </c>
      <c r="K27" s="34" t="s">
        <v>281</v>
      </c>
      <c r="L27" s="12">
        <v>11000</v>
      </c>
      <c r="M27" s="11" t="s">
        <v>584</v>
      </c>
      <c r="N27" s="18" t="s">
        <v>326</v>
      </c>
      <c r="O27" s="12"/>
      <c r="P27" s="14" t="s">
        <v>428</v>
      </c>
      <c r="Q27" s="11" t="s">
        <v>310</v>
      </c>
      <c r="R27" s="15" t="s">
        <v>327</v>
      </c>
      <c r="S27" s="15" t="s">
        <v>328</v>
      </c>
      <c r="T27" s="16"/>
    </row>
    <row r="28" spans="1:20" s="17" customFormat="1" ht="97.5" customHeight="1">
      <c r="A28" s="11">
        <v>23</v>
      </c>
      <c r="B28" s="11" t="s">
        <v>291</v>
      </c>
      <c r="C28" s="11" t="s">
        <v>276</v>
      </c>
      <c r="D28" s="11" t="s">
        <v>225</v>
      </c>
      <c r="E28" s="11">
        <v>2020</v>
      </c>
      <c r="F28" s="11">
        <v>2020</v>
      </c>
      <c r="G28" s="11">
        <v>30000</v>
      </c>
      <c r="H28" s="11">
        <v>30000</v>
      </c>
      <c r="I28" s="11" t="s">
        <v>29</v>
      </c>
      <c r="J28" s="11" t="s">
        <v>20</v>
      </c>
      <c r="K28" s="11" t="s">
        <v>49</v>
      </c>
      <c r="L28" s="11">
        <v>23000</v>
      </c>
      <c r="M28" s="11" t="s">
        <v>551</v>
      </c>
      <c r="N28" s="13" t="s">
        <v>553</v>
      </c>
      <c r="O28" s="12"/>
      <c r="P28" s="20" t="s">
        <v>448</v>
      </c>
      <c r="Q28" s="11" t="s">
        <v>54</v>
      </c>
      <c r="R28" s="15" t="s">
        <v>226</v>
      </c>
      <c r="S28" s="15"/>
      <c r="T28" s="16"/>
    </row>
    <row r="29" spans="1:20" s="17" customFormat="1" ht="67.5" customHeight="1">
      <c r="A29" s="11">
        <v>24</v>
      </c>
      <c r="B29" s="11" t="s">
        <v>284</v>
      </c>
      <c r="C29" s="11" t="s">
        <v>55</v>
      </c>
      <c r="D29" s="11" t="s">
        <v>227</v>
      </c>
      <c r="E29" s="11">
        <v>2020</v>
      </c>
      <c r="F29" s="11">
        <v>2021</v>
      </c>
      <c r="G29" s="11">
        <v>30000</v>
      </c>
      <c r="H29" s="11">
        <v>20000</v>
      </c>
      <c r="I29" s="11" t="s">
        <v>56</v>
      </c>
      <c r="J29" s="11" t="s">
        <v>272</v>
      </c>
      <c r="K29" s="12" t="s">
        <v>275</v>
      </c>
      <c r="L29" s="12">
        <v>3000</v>
      </c>
      <c r="M29" s="19" t="s">
        <v>459</v>
      </c>
      <c r="N29" s="18" t="s">
        <v>438</v>
      </c>
      <c r="O29" s="12" t="s">
        <v>439</v>
      </c>
      <c r="P29" s="14" t="s">
        <v>430</v>
      </c>
      <c r="Q29" s="11" t="s">
        <v>57</v>
      </c>
      <c r="R29" s="23" t="s">
        <v>228</v>
      </c>
      <c r="S29" s="23"/>
      <c r="T29" s="16"/>
    </row>
    <row r="30" spans="1:20" s="17" customFormat="1" ht="89.25" customHeight="1">
      <c r="A30" s="11">
        <v>25</v>
      </c>
      <c r="B30" s="11" t="s">
        <v>460</v>
      </c>
      <c r="C30" s="11" t="s">
        <v>393</v>
      </c>
      <c r="D30" s="11" t="s">
        <v>387</v>
      </c>
      <c r="E30" s="11">
        <v>2020</v>
      </c>
      <c r="F30" s="11">
        <v>2021</v>
      </c>
      <c r="G30" s="11">
        <v>10000</v>
      </c>
      <c r="H30" s="11">
        <v>2700</v>
      </c>
      <c r="I30" s="11" t="s">
        <v>388</v>
      </c>
      <c r="J30" s="11" t="s">
        <v>272</v>
      </c>
      <c r="K30" s="11"/>
      <c r="L30" s="12">
        <v>2700</v>
      </c>
      <c r="M30" s="12" t="s">
        <v>418</v>
      </c>
      <c r="N30" s="33" t="s">
        <v>417</v>
      </c>
      <c r="O30" s="11"/>
      <c r="P30" s="20" t="s">
        <v>53</v>
      </c>
      <c r="Q30" s="25" t="s">
        <v>60</v>
      </c>
      <c r="R30" s="26" t="s">
        <v>182</v>
      </c>
      <c r="S30" s="15"/>
      <c r="T30" s="16"/>
    </row>
    <row r="31" spans="1:20" s="17" customFormat="1" ht="76.5" customHeight="1">
      <c r="A31" s="11">
        <v>26</v>
      </c>
      <c r="B31" s="11" t="s">
        <v>292</v>
      </c>
      <c r="C31" s="11" t="s">
        <v>58</v>
      </c>
      <c r="D31" s="11" t="s">
        <v>229</v>
      </c>
      <c r="E31" s="11">
        <v>2020</v>
      </c>
      <c r="F31" s="11">
        <v>2020</v>
      </c>
      <c r="G31" s="11">
        <v>24000</v>
      </c>
      <c r="H31" s="11">
        <v>24000</v>
      </c>
      <c r="I31" s="11" t="s">
        <v>59</v>
      </c>
      <c r="J31" s="11" t="s">
        <v>20</v>
      </c>
      <c r="K31" s="24" t="s">
        <v>197</v>
      </c>
      <c r="L31" s="12">
        <v>20000</v>
      </c>
      <c r="M31" s="38" t="s">
        <v>502</v>
      </c>
      <c r="N31" s="57" t="s">
        <v>589</v>
      </c>
      <c r="O31" s="24"/>
      <c r="P31" s="14" t="s">
        <v>428</v>
      </c>
      <c r="Q31" s="25" t="s">
        <v>60</v>
      </c>
      <c r="R31" s="26" t="s">
        <v>182</v>
      </c>
      <c r="S31" s="26"/>
      <c r="T31" s="16"/>
    </row>
    <row r="32" spans="1:20" s="17" customFormat="1" ht="66" customHeight="1">
      <c r="A32" s="11">
        <v>27</v>
      </c>
      <c r="B32" s="11" t="s">
        <v>61</v>
      </c>
      <c r="C32" s="11" t="s">
        <v>62</v>
      </c>
      <c r="D32" s="11" t="s">
        <v>230</v>
      </c>
      <c r="E32" s="11">
        <v>2020</v>
      </c>
      <c r="F32" s="11">
        <v>2020</v>
      </c>
      <c r="G32" s="11">
        <v>21000</v>
      </c>
      <c r="H32" s="11">
        <v>21000</v>
      </c>
      <c r="I32" s="11" t="s">
        <v>231</v>
      </c>
      <c r="J32" s="11" t="s">
        <v>20</v>
      </c>
      <c r="K32" s="12" t="s">
        <v>49</v>
      </c>
      <c r="L32" s="11">
        <v>16000</v>
      </c>
      <c r="M32" s="11" t="s">
        <v>464</v>
      </c>
      <c r="N32" s="40" t="s">
        <v>462</v>
      </c>
      <c r="O32" s="41" t="s">
        <v>463</v>
      </c>
      <c r="P32" s="20" t="s">
        <v>431</v>
      </c>
      <c r="Q32" s="11" t="s">
        <v>63</v>
      </c>
      <c r="R32" s="15" t="s">
        <v>444</v>
      </c>
      <c r="S32" s="15"/>
      <c r="T32" s="16"/>
    </row>
    <row r="33" spans="1:20" s="17" customFormat="1" ht="63" customHeight="1">
      <c r="A33" s="11">
        <v>28</v>
      </c>
      <c r="B33" s="11" t="s">
        <v>410</v>
      </c>
      <c r="C33" s="12" t="s">
        <v>64</v>
      </c>
      <c r="D33" s="11" t="s">
        <v>232</v>
      </c>
      <c r="E33" s="11">
        <v>2019</v>
      </c>
      <c r="F33" s="11">
        <v>2020</v>
      </c>
      <c r="G33" s="11">
        <v>56000</v>
      </c>
      <c r="H33" s="11">
        <v>26000</v>
      </c>
      <c r="I33" s="11" t="s">
        <v>65</v>
      </c>
      <c r="J33" s="11" t="s">
        <v>30</v>
      </c>
      <c r="K33" s="12" t="s">
        <v>66</v>
      </c>
      <c r="L33" s="11">
        <v>26000</v>
      </c>
      <c r="M33" s="11" t="s">
        <v>287</v>
      </c>
      <c r="N33" s="13" t="s">
        <v>67</v>
      </c>
      <c r="O33" s="12"/>
      <c r="P33" s="20" t="s">
        <v>172</v>
      </c>
      <c r="Q33" s="12" t="s">
        <v>68</v>
      </c>
      <c r="R33" s="27" t="s">
        <v>183</v>
      </c>
      <c r="S33" s="27"/>
      <c r="T33" s="16"/>
    </row>
    <row r="34" spans="1:20" s="17" customFormat="1" ht="84.75" customHeight="1">
      <c r="A34" s="11">
        <v>29</v>
      </c>
      <c r="B34" s="11" t="s">
        <v>329</v>
      </c>
      <c r="C34" s="11" t="s">
        <v>330</v>
      </c>
      <c r="D34" s="11" t="s">
        <v>331</v>
      </c>
      <c r="E34" s="11">
        <v>2020</v>
      </c>
      <c r="F34" s="11">
        <v>2021</v>
      </c>
      <c r="G34" s="11">
        <v>10000</v>
      </c>
      <c r="H34" s="11">
        <v>5000</v>
      </c>
      <c r="I34" s="11" t="s">
        <v>332</v>
      </c>
      <c r="J34" s="11" t="s">
        <v>303</v>
      </c>
      <c r="K34" s="34" t="s">
        <v>333</v>
      </c>
      <c r="L34" s="12">
        <v>4000</v>
      </c>
      <c r="M34" s="43" t="s">
        <v>465</v>
      </c>
      <c r="N34" s="45" t="s">
        <v>507</v>
      </c>
      <c r="O34" s="44" t="s">
        <v>466</v>
      </c>
      <c r="P34" s="20" t="s">
        <v>429</v>
      </c>
      <c r="Q34" s="11" t="s">
        <v>334</v>
      </c>
      <c r="R34" s="15" t="s">
        <v>335</v>
      </c>
      <c r="S34" s="15" t="s">
        <v>336</v>
      </c>
      <c r="T34" s="16"/>
    </row>
    <row r="35" spans="1:20" s="17" customFormat="1" ht="67.5" customHeight="1">
      <c r="A35" s="11">
        <v>30</v>
      </c>
      <c r="B35" s="11" t="s">
        <v>411</v>
      </c>
      <c r="C35" s="11" t="s">
        <v>69</v>
      </c>
      <c r="D35" s="11" t="s">
        <v>233</v>
      </c>
      <c r="E35" s="11">
        <v>2020</v>
      </c>
      <c r="F35" s="11">
        <v>2020</v>
      </c>
      <c r="G35" s="11">
        <v>20000</v>
      </c>
      <c r="H35" s="11">
        <v>20000</v>
      </c>
      <c r="I35" s="11" t="s">
        <v>234</v>
      </c>
      <c r="J35" s="11" t="s">
        <v>20</v>
      </c>
      <c r="K35" s="12" t="s">
        <v>279</v>
      </c>
      <c r="L35" s="12">
        <v>10000</v>
      </c>
      <c r="M35" s="12" t="s">
        <v>300</v>
      </c>
      <c r="N35" s="12" t="s">
        <v>273</v>
      </c>
      <c r="O35" s="12"/>
      <c r="P35" s="20" t="s">
        <v>429</v>
      </c>
      <c r="Q35" s="11" t="s">
        <v>68</v>
      </c>
      <c r="R35" s="27" t="s">
        <v>183</v>
      </c>
      <c r="S35" s="27"/>
      <c r="T35" s="16"/>
    </row>
    <row r="36" spans="1:20" s="17" customFormat="1" ht="63.95" customHeight="1">
      <c r="A36" s="11">
        <v>31</v>
      </c>
      <c r="B36" s="11" t="s">
        <v>508</v>
      </c>
      <c r="C36" s="11" t="s">
        <v>70</v>
      </c>
      <c r="D36" s="11" t="s">
        <v>235</v>
      </c>
      <c r="E36" s="11">
        <v>2020</v>
      </c>
      <c r="F36" s="11">
        <v>2020</v>
      </c>
      <c r="G36" s="11">
        <v>30000</v>
      </c>
      <c r="H36" s="11">
        <v>30000</v>
      </c>
      <c r="I36" s="11" t="s">
        <v>236</v>
      </c>
      <c r="J36" s="11" t="s">
        <v>20</v>
      </c>
      <c r="K36" s="11" t="s">
        <v>286</v>
      </c>
      <c r="L36" s="11">
        <v>2000</v>
      </c>
      <c r="M36" s="20" t="s">
        <v>509</v>
      </c>
      <c r="N36" s="18" t="s">
        <v>285</v>
      </c>
      <c r="O36" s="11"/>
      <c r="P36" s="20" t="s">
        <v>53</v>
      </c>
      <c r="Q36" s="11" t="s">
        <v>71</v>
      </c>
      <c r="R36" s="15" t="s">
        <v>184</v>
      </c>
      <c r="S36" s="15"/>
      <c r="T36" s="16"/>
    </row>
    <row r="37" spans="1:20" s="17" customFormat="1" ht="57" customHeight="1">
      <c r="A37" s="11">
        <v>32</v>
      </c>
      <c r="B37" s="11" t="s">
        <v>412</v>
      </c>
      <c r="C37" s="11" t="s">
        <v>72</v>
      </c>
      <c r="D37" s="11" t="s">
        <v>237</v>
      </c>
      <c r="E37" s="11">
        <v>2020</v>
      </c>
      <c r="F37" s="11">
        <v>2020</v>
      </c>
      <c r="G37" s="11">
        <v>20000</v>
      </c>
      <c r="H37" s="11">
        <v>20000</v>
      </c>
      <c r="I37" s="11" t="s">
        <v>238</v>
      </c>
      <c r="J37" s="11" t="s">
        <v>20</v>
      </c>
      <c r="K37" s="11" t="s">
        <v>175</v>
      </c>
      <c r="L37" s="20">
        <v>10000</v>
      </c>
      <c r="M37" s="20" t="s">
        <v>301</v>
      </c>
      <c r="N37" s="18" t="s">
        <v>73</v>
      </c>
      <c r="O37" s="11"/>
      <c r="P37" s="20" t="s">
        <v>430</v>
      </c>
      <c r="Q37" s="11" t="s">
        <v>71</v>
      </c>
      <c r="R37" s="15" t="s">
        <v>184</v>
      </c>
      <c r="S37" s="15"/>
      <c r="T37" s="16"/>
    </row>
    <row r="38" spans="1:20" s="17" customFormat="1" ht="130.5" customHeight="1">
      <c r="A38" s="11">
        <v>33</v>
      </c>
      <c r="B38" s="11" t="s">
        <v>403</v>
      </c>
      <c r="C38" s="11" t="s">
        <v>74</v>
      </c>
      <c r="D38" s="11" t="s">
        <v>239</v>
      </c>
      <c r="E38" s="11">
        <v>2020</v>
      </c>
      <c r="F38" s="11">
        <v>2020</v>
      </c>
      <c r="G38" s="11">
        <v>40000</v>
      </c>
      <c r="H38" s="11">
        <v>40000</v>
      </c>
      <c r="I38" s="11" t="s">
        <v>75</v>
      </c>
      <c r="J38" s="11" t="s">
        <v>20</v>
      </c>
      <c r="K38" s="12" t="s">
        <v>49</v>
      </c>
      <c r="L38" s="12">
        <v>40000</v>
      </c>
      <c r="M38" s="12" t="s">
        <v>386</v>
      </c>
      <c r="N38" s="18" t="s">
        <v>267</v>
      </c>
      <c r="O38" s="11" t="s">
        <v>21</v>
      </c>
      <c r="P38" s="20" t="s">
        <v>431</v>
      </c>
      <c r="Q38" s="11" t="s">
        <v>76</v>
      </c>
      <c r="R38" s="20" t="s">
        <v>445</v>
      </c>
      <c r="S38" s="20"/>
      <c r="T38" s="16"/>
    </row>
    <row r="39" spans="1:20" s="17" customFormat="1" ht="85.5" customHeight="1">
      <c r="A39" s="11">
        <v>34</v>
      </c>
      <c r="B39" s="11" t="s">
        <v>414</v>
      </c>
      <c r="C39" s="11" t="s">
        <v>419</v>
      </c>
      <c r="D39" s="11" t="s">
        <v>240</v>
      </c>
      <c r="E39" s="11">
        <v>2020</v>
      </c>
      <c r="F39" s="11">
        <v>2021</v>
      </c>
      <c r="G39" s="11">
        <v>25000</v>
      </c>
      <c r="H39" s="11">
        <v>20000</v>
      </c>
      <c r="I39" s="11" t="s">
        <v>425</v>
      </c>
      <c r="J39" s="11" t="s">
        <v>20</v>
      </c>
      <c r="K39" s="36" t="s">
        <v>541</v>
      </c>
      <c r="L39" s="12">
        <v>4310</v>
      </c>
      <c r="M39" s="12" t="s">
        <v>420</v>
      </c>
      <c r="N39" s="18" t="s">
        <v>510</v>
      </c>
      <c r="O39" s="12" t="s">
        <v>434</v>
      </c>
      <c r="P39" s="14" t="s">
        <v>22</v>
      </c>
      <c r="Q39" s="11" t="s">
        <v>77</v>
      </c>
      <c r="R39" s="15" t="s">
        <v>368</v>
      </c>
      <c r="S39" s="15"/>
      <c r="T39" s="16"/>
    </row>
    <row r="40" spans="1:20" s="17" customFormat="1" ht="78.75" customHeight="1">
      <c r="A40" s="11">
        <v>35</v>
      </c>
      <c r="B40" s="11" t="s">
        <v>413</v>
      </c>
      <c r="C40" s="11" t="s">
        <v>371</v>
      </c>
      <c r="D40" s="11" t="s">
        <v>369</v>
      </c>
      <c r="E40" s="11">
        <v>2020</v>
      </c>
      <c r="F40" s="11">
        <v>2021</v>
      </c>
      <c r="G40" s="11">
        <v>12000</v>
      </c>
      <c r="H40" s="11">
        <v>6000</v>
      </c>
      <c r="I40" s="11" t="s">
        <v>396</v>
      </c>
      <c r="J40" s="11" t="s">
        <v>20</v>
      </c>
      <c r="K40" s="11" t="s">
        <v>424</v>
      </c>
      <c r="L40" s="12">
        <v>5000</v>
      </c>
      <c r="M40" s="12" t="s">
        <v>397</v>
      </c>
      <c r="N40" s="12" t="s">
        <v>372</v>
      </c>
      <c r="O40" s="12"/>
      <c r="P40" s="14" t="s">
        <v>431</v>
      </c>
      <c r="Q40" s="11" t="s">
        <v>370</v>
      </c>
      <c r="R40" s="15" t="s">
        <v>373</v>
      </c>
      <c r="S40" s="15" t="s">
        <v>376</v>
      </c>
      <c r="T40" s="16"/>
    </row>
    <row r="41" spans="1:20" s="17" customFormat="1" ht="84.75" customHeight="1">
      <c r="A41" s="11">
        <v>36</v>
      </c>
      <c r="B41" s="11" t="s">
        <v>422</v>
      </c>
      <c r="C41" s="11" t="s">
        <v>317</v>
      </c>
      <c r="D41" s="11" t="s">
        <v>377</v>
      </c>
      <c r="E41" s="11">
        <v>2020</v>
      </c>
      <c r="F41" s="11">
        <v>2020</v>
      </c>
      <c r="G41" s="11">
        <v>25000</v>
      </c>
      <c r="H41" s="11">
        <v>25000</v>
      </c>
      <c r="I41" s="11" t="s">
        <v>337</v>
      </c>
      <c r="J41" s="11" t="s">
        <v>423</v>
      </c>
      <c r="K41" s="34" t="s">
        <v>281</v>
      </c>
      <c r="L41" s="12">
        <v>20000</v>
      </c>
      <c r="M41" s="12" t="s">
        <v>512</v>
      </c>
      <c r="N41" s="12" t="s">
        <v>511</v>
      </c>
      <c r="O41" s="12"/>
      <c r="P41" s="14" t="s">
        <v>431</v>
      </c>
      <c r="Q41" s="11" t="s">
        <v>367</v>
      </c>
      <c r="R41" s="15" t="s">
        <v>368</v>
      </c>
      <c r="S41" s="15" t="s">
        <v>378</v>
      </c>
      <c r="T41" s="16"/>
    </row>
    <row r="42" spans="1:20" s="10" customFormat="1" ht="26.1" customHeight="1">
      <c r="A42" s="6" t="s">
        <v>79</v>
      </c>
      <c r="B42" s="6" t="s">
        <v>80</v>
      </c>
      <c r="C42" s="29" t="s">
        <v>81</v>
      </c>
      <c r="D42" s="6"/>
      <c r="E42" s="6"/>
      <c r="F42" s="6"/>
      <c r="G42" s="6">
        <f>SUM(G43:G47)</f>
        <v>423550</v>
      </c>
      <c r="H42" s="6">
        <f>SUM(H43:H47)</f>
        <v>186000</v>
      </c>
      <c r="I42" s="6"/>
      <c r="J42" s="6"/>
      <c r="K42" s="6"/>
      <c r="L42" s="6">
        <f>SUM(L43:L47)</f>
        <v>176200</v>
      </c>
      <c r="M42" s="6"/>
      <c r="N42" s="29"/>
      <c r="O42" s="6"/>
      <c r="P42" s="6"/>
      <c r="Q42" s="6"/>
      <c r="R42" s="6"/>
      <c r="S42" s="6"/>
      <c r="T42" s="9"/>
    </row>
    <row r="43" spans="1:20" s="17" customFormat="1" ht="84.75" customHeight="1">
      <c r="A43" s="11">
        <v>37</v>
      </c>
      <c r="B43" s="11" t="s">
        <v>404</v>
      </c>
      <c r="C43" s="11" t="s">
        <v>338</v>
      </c>
      <c r="D43" s="11" t="s">
        <v>339</v>
      </c>
      <c r="E43" s="11">
        <v>2020</v>
      </c>
      <c r="F43" s="11">
        <v>2020</v>
      </c>
      <c r="G43" s="11">
        <v>6000</v>
      </c>
      <c r="H43" s="11">
        <v>6000</v>
      </c>
      <c r="I43" s="11" t="s">
        <v>363</v>
      </c>
      <c r="J43" s="11" t="s">
        <v>340</v>
      </c>
      <c r="K43" s="34" t="s">
        <v>341</v>
      </c>
      <c r="L43" s="12">
        <v>6500</v>
      </c>
      <c r="M43" s="11" t="s">
        <v>398</v>
      </c>
      <c r="N43" s="18" t="s">
        <v>342</v>
      </c>
      <c r="O43" s="12"/>
      <c r="P43" s="14" t="s">
        <v>426</v>
      </c>
      <c r="Q43" s="11" t="s">
        <v>343</v>
      </c>
      <c r="R43" s="15" t="s">
        <v>344</v>
      </c>
      <c r="S43" s="15" t="s">
        <v>345</v>
      </c>
      <c r="T43" s="16"/>
    </row>
    <row r="44" spans="1:20" s="17" customFormat="1" ht="72" customHeight="1">
      <c r="A44" s="11">
        <v>38</v>
      </c>
      <c r="B44" s="12" t="s">
        <v>83</v>
      </c>
      <c r="C44" s="12" t="s">
        <v>41</v>
      </c>
      <c r="D44" s="11" t="s">
        <v>241</v>
      </c>
      <c r="E44" s="11">
        <v>2020</v>
      </c>
      <c r="F44" s="11">
        <v>2020</v>
      </c>
      <c r="G44" s="11">
        <v>10000</v>
      </c>
      <c r="H44" s="11">
        <v>10000</v>
      </c>
      <c r="I44" s="11" t="s">
        <v>82</v>
      </c>
      <c r="J44" s="11" t="s">
        <v>20</v>
      </c>
      <c r="K44" s="36" t="s">
        <v>499</v>
      </c>
      <c r="L44" s="15">
        <v>1000</v>
      </c>
      <c r="M44" s="15" t="s">
        <v>498</v>
      </c>
      <c r="N44" s="18" t="s">
        <v>458</v>
      </c>
      <c r="O44" s="11"/>
      <c r="P44" s="20" t="s">
        <v>432</v>
      </c>
      <c r="Q44" s="11" t="s">
        <v>43</v>
      </c>
      <c r="R44" s="15" t="s">
        <v>442</v>
      </c>
      <c r="S44" s="15"/>
      <c r="T44" s="16"/>
    </row>
    <row r="45" spans="1:20" s="17" customFormat="1" ht="90" customHeight="1">
      <c r="A45" s="11">
        <v>39</v>
      </c>
      <c r="B45" s="11" t="s">
        <v>84</v>
      </c>
      <c r="C45" s="11" t="s">
        <v>85</v>
      </c>
      <c r="D45" s="11" t="s">
        <v>242</v>
      </c>
      <c r="E45" s="11">
        <v>2020</v>
      </c>
      <c r="F45" s="11">
        <v>2023</v>
      </c>
      <c r="G45" s="11">
        <v>200000</v>
      </c>
      <c r="H45" s="11">
        <v>90000</v>
      </c>
      <c r="I45" s="11" t="s">
        <v>86</v>
      </c>
      <c r="J45" s="11" t="s">
        <v>20</v>
      </c>
      <c r="K45" s="11" t="s">
        <v>269</v>
      </c>
      <c r="L45" s="11">
        <v>89200</v>
      </c>
      <c r="M45" s="47" t="s">
        <v>518</v>
      </c>
      <c r="N45" s="13" t="s">
        <v>440</v>
      </c>
      <c r="O45" s="11"/>
      <c r="P45" s="20" t="s">
        <v>42</v>
      </c>
      <c r="Q45" s="11" t="s">
        <v>174</v>
      </c>
      <c r="R45" s="11" t="s">
        <v>446</v>
      </c>
      <c r="S45" s="11"/>
      <c r="T45" s="16"/>
    </row>
    <row r="46" spans="1:20" s="17" customFormat="1" ht="134.25" customHeight="1">
      <c r="A46" s="11">
        <v>40</v>
      </c>
      <c r="B46" s="11" t="s">
        <v>88</v>
      </c>
      <c r="C46" s="11" t="s">
        <v>89</v>
      </c>
      <c r="D46" s="11" t="s">
        <v>243</v>
      </c>
      <c r="E46" s="11">
        <v>2019</v>
      </c>
      <c r="F46" s="11">
        <v>2020</v>
      </c>
      <c r="G46" s="11">
        <v>150000</v>
      </c>
      <c r="H46" s="11">
        <v>50000</v>
      </c>
      <c r="I46" s="11" t="s">
        <v>90</v>
      </c>
      <c r="J46" s="11" t="s">
        <v>30</v>
      </c>
      <c r="K46" s="12" t="s">
        <v>66</v>
      </c>
      <c r="L46" s="12">
        <v>49500</v>
      </c>
      <c r="M46" s="47" t="s">
        <v>519</v>
      </c>
      <c r="N46" s="47" t="s">
        <v>520</v>
      </c>
      <c r="O46" s="12"/>
      <c r="P46" s="12" t="s">
        <v>427</v>
      </c>
      <c r="Q46" s="11" t="s">
        <v>91</v>
      </c>
      <c r="R46" s="15" t="s">
        <v>244</v>
      </c>
      <c r="S46" s="15"/>
      <c r="T46" s="16"/>
    </row>
    <row r="47" spans="1:20" s="17" customFormat="1" ht="180.75" customHeight="1">
      <c r="A47" s="11">
        <v>41</v>
      </c>
      <c r="B47" s="11" t="s">
        <v>92</v>
      </c>
      <c r="C47" s="11" t="s">
        <v>93</v>
      </c>
      <c r="D47" s="11" t="s">
        <v>245</v>
      </c>
      <c r="E47" s="11">
        <v>2018</v>
      </c>
      <c r="F47" s="11">
        <v>2021</v>
      </c>
      <c r="G47" s="11">
        <v>57550</v>
      </c>
      <c r="H47" s="11">
        <v>30000</v>
      </c>
      <c r="I47" s="11" t="s">
        <v>94</v>
      </c>
      <c r="J47" s="11" t="s">
        <v>30</v>
      </c>
      <c r="K47" s="12" t="s">
        <v>66</v>
      </c>
      <c r="L47" s="12">
        <v>30000</v>
      </c>
      <c r="M47" s="51" t="s">
        <v>526</v>
      </c>
      <c r="N47" s="49" t="s">
        <v>524</v>
      </c>
      <c r="O47" s="50" t="s">
        <v>525</v>
      </c>
      <c r="P47" s="20" t="s">
        <v>42</v>
      </c>
      <c r="Q47" s="11" t="s">
        <v>93</v>
      </c>
      <c r="R47" s="15" t="s">
        <v>246</v>
      </c>
      <c r="S47" s="15"/>
      <c r="T47" s="16"/>
    </row>
    <row r="48" spans="1:20" s="10" customFormat="1" ht="27" customHeight="1">
      <c r="A48" s="6" t="s">
        <v>95</v>
      </c>
      <c r="B48" s="29" t="s">
        <v>96</v>
      </c>
      <c r="C48" s="29" t="s">
        <v>318</v>
      </c>
      <c r="D48" s="6"/>
      <c r="E48" s="6"/>
      <c r="F48" s="6"/>
      <c r="G48" s="6">
        <f>SUM(G49:G56)</f>
        <v>349000</v>
      </c>
      <c r="H48" s="6">
        <f>SUM(H49:H56)</f>
        <v>182000</v>
      </c>
      <c r="I48" s="6"/>
      <c r="J48" s="6"/>
      <c r="K48" s="6"/>
      <c r="L48" s="6">
        <f>SUM(L49:L56)</f>
        <v>153000</v>
      </c>
      <c r="M48" s="6"/>
      <c r="N48" s="29"/>
      <c r="O48" s="6"/>
      <c r="P48" s="6"/>
      <c r="Q48" s="6"/>
      <c r="R48" s="6"/>
      <c r="S48" s="6"/>
      <c r="T48" s="9"/>
    </row>
    <row r="49" spans="1:20" s="17" customFormat="1" ht="93.75" customHeight="1">
      <c r="A49" s="11">
        <v>42</v>
      </c>
      <c r="B49" s="11" t="s">
        <v>295</v>
      </c>
      <c r="C49" s="11" t="s">
        <v>97</v>
      </c>
      <c r="D49" s="11" t="s">
        <v>247</v>
      </c>
      <c r="E49" s="11">
        <v>2019</v>
      </c>
      <c r="F49" s="11">
        <v>2020</v>
      </c>
      <c r="G49" s="11">
        <v>50000</v>
      </c>
      <c r="H49" s="11">
        <v>34000</v>
      </c>
      <c r="I49" s="11" t="s">
        <v>98</v>
      </c>
      <c r="J49" s="11" t="s">
        <v>30</v>
      </c>
      <c r="K49" s="12"/>
      <c r="L49" s="12">
        <v>18000</v>
      </c>
      <c r="M49" s="12" t="s">
        <v>585</v>
      </c>
      <c r="N49" s="13" t="s">
        <v>437</v>
      </c>
      <c r="O49" s="13" t="s">
        <v>436</v>
      </c>
      <c r="P49" s="14" t="s">
        <v>37</v>
      </c>
      <c r="Q49" s="11" t="s">
        <v>99</v>
      </c>
      <c r="R49" s="15" t="s">
        <v>185</v>
      </c>
      <c r="S49" s="15"/>
      <c r="T49" s="16"/>
    </row>
    <row r="50" spans="1:20" s="17" customFormat="1" ht="63" customHeight="1">
      <c r="A50" s="11">
        <v>43</v>
      </c>
      <c r="B50" s="11" t="s">
        <v>405</v>
      </c>
      <c r="C50" s="11" t="s">
        <v>316</v>
      </c>
      <c r="D50" s="11" t="s">
        <v>248</v>
      </c>
      <c r="E50" s="11">
        <v>2020</v>
      </c>
      <c r="F50" s="11">
        <v>2020</v>
      </c>
      <c r="G50" s="11">
        <v>20000</v>
      </c>
      <c r="H50" s="11">
        <v>20000</v>
      </c>
      <c r="I50" s="11" t="s">
        <v>249</v>
      </c>
      <c r="J50" s="11" t="s">
        <v>20</v>
      </c>
      <c r="K50" s="12" t="s">
        <v>100</v>
      </c>
      <c r="L50" s="12">
        <v>20000</v>
      </c>
      <c r="M50" s="12" t="s">
        <v>270</v>
      </c>
      <c r="N50" s="18" t="s">
        <v>34</v>
      </c>
      <c r="O50" s="11" t="s">
        <v>21</v>
      </c>
      <c r="P50" s="14" t="s">
        <v>37</v>
      </c>
      <c r="Q50" s="11" t="s">
        <v>99</v>
      </c>
      <c r="R50" s="15" t="s">
        <v>185</v>
      </c>
      <c r="S50" s="15"/>
      <c r="T50" s="16"/>
    </row>
    <row r="51" spans="1:20" s="17" customFormat="1" ht="84.75" customHeight="1">
      <c r="A51" s="11">
        <v>44</v>
      </c>
      <c r="B51" s="11" t="s">
        <v>544</v>
      </c>
      <c r="C51" s="11" t="s">
        <v>346</v>
      </c>
      <c r="D51" s="11" t="s">
        <v>347</v>
      </c>
      <c r="E51" s="11">
        <v>2020</v>
      </c>
      <c r="F51" s="11">
        <v>2020</v>
      </c>
      <c r="G51" s="11">
        <v>15000</v>
      </c>
      <c r="H51" s="11">
        <v>15000</v>
      </c>
      <c r="I51" s="11" t="s">
        <v>348</v>
      </c>
      <c r="J51" s="11" t="s">
        <v>349</v>
      </c>
      <c r="K51" s="34" t="s">
        <v>350</v>
      </c>
      <c r="L51" s="12">
        <v>15000</v>
      </c>
      <c r="M51" s="11" t="s">
        <v>500</v>
      </c>
      <c r="N51" s="18" t="s">
        <v>415</v>
      </c>
      <c r="O51" s="12"/>
      <c r="P51" s="14" t="s">
        <v>428</v>
      </c>
      <c r="Q51" s="11" t="s">
        <v>351</v>
      </c>
      <c r="R51" s="15" t="s">
        <v>352</v>
      </c>
      <c r="S51" s="15" t="s">
        <v>353</v>
      </c>
      <c r="T51" s="16"/>
    </row>
    <row r="52" spans="1:20" s="17" customFormat="1" ht="84.75" customHeight="1">
      <c r="A52" s="11">
        <v>45</v>
      </c>
      <c r="B52" s="11" t="s">
        <v>543</v>
      </c>
      <c r="C52" s="11" t="s">
        <v>365</v>
      </c>
      <c r="D52" s="11" t="s">
        <v>354</v>
      </c>
      <c r="E52" s="11">
        <v>2020</v>
      </c>
      <c r="F52" s="11">
        <v>2020</v>
      </c>
      <c r="G52" s="11">
        <v>16000</v>
      </c>
      <c r="H52" s="11">
        <v>16000</v>
      </c>
      <c r="I52" s="11" t="s">
        <v>355</v>
      </c>
      <c r="J52" s="11" t="s">
        <v>356</v>
      </c>
      <c r="K52" s="34" t="s">
        <v>357</v>
      </c>
      <c r="L52" s="12">
        <v>16000</v>
      </c>
      <c r="M52" s="11" t="s">
        <v>501</v>
      </c>
      <c r="N52" s="18" t="s">
        <v>358</v>
      </c>
      <c r="O52" s="12"/>
      <c r="P52" s="14" t="s">
        <v>37</v>
      </c>
      <c r="Q52" s="11" t="s">
        <v>359</v>
      </c>
      <c r="R52" s="15" t="s">
        <v>360</v>
      </c>
      <c r="S52" s="15" t="s">
        <v>364</v>
      </c>
      <c r="T52" s="16"/>
    </row>
    <row r="53" spans="1:20" s="17" customFormat="1" ht="120.75" customHeight="1">
      <c r="A53" s="11">
        <v>46</v>
      </c>
      <c r="B53" s="11" t="s">
        <v>201</v>
      </c>
      <c r="C53" s="11" t="s">
        <v>101</v>
      </c>
      <c r="D53" s="11" t="s">
        <v>250</v>
      </c>
      <c r="E53" s="11">
        <v>2017</v>
      </c>
      <c r="F53" s="11">
        <v>2020</v>
      </c>
      <c r="G53" s="11">
        <v>145000</v>
      </c>
      <c r="H53" s="11">
        <v>50000</v>
      </c>
      <c r="I53" s="11" t="s">
        <v>102</v>
      </c>
      <c r="J53" s="11" t="s">
        <v>30</v>
      </c>
      <c r="K53" s="12" t="s">
        <v>66</v>
      </c>
      <c r="L53" s="12">
        <v>50000</v>
      </c>
      <c r="M53" s="12" t="s">
        <v>513</v>
      </c>
      <c r="N53" s="18"/>
      <c r="O53" s="11"/>
      <c r="P53" s="14" t="s">
        <v>37</v>
      </c>
      <c r="Q53" s="11" t="s">
        <v>264</v>
      </c>
      <c r="R53" s="15" t="s">
        <v>186</v>
      </c>
      <c r="S53" s="15"/>
      <c r="T53" s="16"/>
    </row>
    <row r="54" spans="1:20" s="17" customFormat="1" ht="82.5" customHeight="1">
      <c r="A54" s="11">
        <v>47</v>
      </c>
      <c r="B54" s="11" t="s">
        <v>202</v>
      </c>
      <c r="C54" s="11" t="s">
        <v>104</v>
      </c>
      <c r="D54" s="11" t="s">
        <v>251</v>
      </c>
      <c r="E54" s="11">
        <v>2020</v>
      </c>
      <c r="F54" s="11">
        <v>2021</v>
      </c>
      <c r="G54" s="11">
        <v>28000</v>
      </c>
      <c r="H54" s="11">
        <v>18000</v>
      </c>
      <c r="I54" s="11" t="s">
        <v>105</v>
      </c>
      <c r="J54" s="11" t="s">
        <v>20</v>
      </c>
      <c r="K54" s="12" t="s">
        <v>49</v>
      </c>
      <c r="L54" s="12">
        <v>18000</v>
      </c>
      <c r="M54" s="12" t="s">
        <v>514</v>
      </c>
      <c r="N54" s="18" t="s">
        <v>34</v>
      </c>
      <c r="O54" s="11" t="s">
        <v>21</v>
      </c>
      <c r="P54" s="14" t="s">
        <v>37</v>
      </c>
      <c r="Q54" s="11" t="s">
        <v>103</v>
      </c>
      <c r="R54" s="15" t="s">
        <v>186</v>
      </c>
      <c r="S54" s="15"/>
      <c r="T54" s="16"/>
    </row>
    <row r="55" spans="1:20" s="17" customFormat="1" ht="89.25" customHeight="1">
      <c r="A55" s="11">
        <v>48</v>
      </c>
      <c r="B55" s="11" t="s">
        <v>503</v>
      </c>
      <c r="C55" s="11" t="s">
        <v>315</v>
      </c>
      <c r="D55" s="11" t="s">
        <v>311</v>
      </c>
      <c r="E55" s="11">
        <v>2020</v>
      </c>
      <c r="F55" s="11">
        <v>2022</v>
      </c>
      <c r="G55" s="11">
        <v>60000</v>
      </c>
      <c r="H55" s="11">
        <v>23000</v>
      </c>
      <c r="I55" s="11" t="s">
        <v>312</v>
      </c>
      <c r="J55" s="11" t="s">
        <v>20</v>
      </c>
      <c r="K55" s="11" t="s">
        <v>313</v>
      </c>
      <c r="L55" s="12">
        <v>10000</v>
      </c>
      <c r="M55" s="12" t="s">
        <v>421</v>
      </c>
      <c r="N55" s="18" t="s">
        <v>441</v>
      </c>
      <c r="O55" s="37"/>
      <c r="P55" s="14" t="s">
        <v>433</v>
      </c>
      <c r="Q55" s="11" t="s">
        <v>314</v>
      </c>
      <c r="R55" s="15" t="s">
        <v>362</v>
      </c>
      <c r="S55" s="15" t="s">
        <v>379</v>
      </c>
      <c r="T55" s="16"/>
    </row>
    <row r="56" spans="1:20" s="17" customFormat="1" ht="89.25" customHeight="1">
      <c r="A56" s="11">
        <v>49</v>
      </c>
      <c r="B56" s="11" t="s">
        <v>416</v>
      </c>
      <c r="C56" s="11" t="s">
        <v>106</v>
      </c>
      <c r="D56" s="11" t="s">
        <v>252</v>
      </c>
      <c r="E56" s="11">
        <v>2020</v>
      </c>
      <c r="F56" s="11">
        <v>2022</v>
      </c>
      <c r="G56" s="11">
        <v>15000</v>
      </c>
      <c r="H56" s="11">
        <v>6000</v>
      </c>
      <c r="I56" s="11" t="s">
        <v>107</v>
      </c>
      <c r="J56" s="11" t="s">
        <v>20</v>
      </c>
      <c r="K56" s="11" t="s">
        <v>49</v>
      </c>
      <c r="L56" s="12">
        <v>6000</v>
      </c>
      <c r="M56" s="12" t="s">
        <v>288</v>
      </c>
      <c r="N56" s="18" t="s">
        <v>108</v>
      </c>
      <c r="O56" s="11" t="s">
        <v>21</v>
      </c>
      <c r="P56" s="14" t="s">
        <v>428</v>
      </c>
      <c r="Q56" s="11" t="s">
        <v>109</v>
      </c>
      <c r="R56" s="15" t="s">
        <v>187</v>
      </c>
      <c r="S56" s="15"/>
      <c r="T56" s="16"/>
    </row>
    <row r="57" spans="1:20" s="10" customFormat="1" ht="30.95" customHeight="1">
      <c r="A57" s="6" t="s">
        <v>110</v>
      </c>
      <c r="B57" s="6" t="s">
        <v>111</v>
      </c>
      <c r="C57" s="29" t="s">
        <v>112</v>
      </c>
      <c r="D57" s="6"/>
      <c r="E57" s="6"/>
      <c r="F57" s="6"/>
      <c r="G57" s="6">
        <f>SUM(G58:G65)</f>
        <v>262700</v>
      </c>
      <c r="H57" s="6">
        <f>SUM(H58:H65)</f>
        <v>106700</v>
      </c>
      <c r="I57" s="6"/>
      <c r="J57" s="6"/>
      <c r="K57" s="6"/>
      <c r="L57" s="6">
        <f>SUM(L58:L65)</f>
        <v>62450</v>
      </c>
      <c r="M57" s="6"/>
      <c r="N57" s="6"/>
      <c r="O57" s="6"/>
      <c r="P57" s="6"/>
      <c r="Q57" s="6"/>
      <c r="R57" s="6"/>
      <c r="S57" s="6"/>
      <c r="T57" s="9"/>
    </row>
    <row r="58" spans="1:20" s="17" customFormat="1" ht="71.25" customHeight="1">
      <c r="A58" s="11">
        <v>50</v>
      </c>
      <c r="B58" s="11" t="s">
        <v>203</v>
      </c>
      <c r="C58" s="11" t="s">
        <v>113</v>
      </c>
      <c r="D58" s="11" t="s">
        <v>114</v>
      </c>
      <c r="E58" s="11">
        <v>2019</v>
      </c>
      <c r="F58" s="11">
        <v>2020</v>
      </c>
      <c r="G58" s="11">
        <v>40000</v>
      </c>
      <c r="H58" s="11">
        <v>30000</v>
      </c>
      <c r="I58" s="11" t="s">
        <v>115</v>
      </c>
      <c r="J58" s="11" t="s">
        <v>30</v>
      </c>
      <c r="K58" s="12" t="s">
        <v>265</v>
      </c>
      <c r="L58" s="21">
        <v>500</v>
      </c>
      <c r="M58" s="15" t="s">
        <v>289</v>
      </c>
      <c r="N58" s="15" t="s">
        <v>290</v>
      </c>
      <c r="O58" s="15" t="s">
        <v>435</v>
      </c>
      <c r="P58" s="20" t="s">
        <v>53</v>
      </c>
      <c r="Q58" s="11" t="s">
        <v>43</v>
      </c>
      <c r="R58" s="15" t="s">
        <v>442</v>
      </c>
      <c r="S58" s="15"/>
      <c r="T58" s="16"/>
    </row>
    <row r="59" spans="1:20" s="17" customFormat="1" ht="132" customHeight="1">
      <c r="A59" s="11">
        <v>51</v>
      </c>
      <c r="B59" s="11" t="s">
        <v>523</v>
      </c>
      <c r="C59" s="11" t="s">
        <v>87</v>
      </c>
      <c r="D59" s="11" t="s">
        <v>116</v>
      </c>
      <c r="E59" s="11">
        <v>2020</v>
      </c>
      <c r="F59" s="11">
        <v>2022</v>
      </c>
      <c r="G59" s="11">
        <v>100000</v>
      </c>
      <c r="H59" s="11">
        <v>10000</v>
      </c>
      <c r="I59" s="11" t="s">
        <v>117</v>
      </c>
      <c r="J59" s="11" t="s">
        <v>20</v>
      </c>
      <c r="K59" s="36" t="s">
        <v>499</v>
      </c>
      <c r="L59" s="11">
        <v>100</v>
      </c>
      <c r="M59" s="48" t="s">
        <v>522</v>
      </c>
      <c r="N59" s="48" t="s">
        <v>521</v>
      </c>
      <c r="O59" s="11" t="s">
        <v>118</v>
      </c>
      <c r="P59" s="20" t="s">
        <v>40</v>
      </c>
      <c r="Q59" s="11" t="s">
        <v>87</v>
      </c>
      <c r="R59" s="11" t="s">
        <v>446</v>
      </c>
      <c r="S59" s="11"/>
      <c r="T59" s="16"/>
    </row>
    <row r="60" spans="1:20" s="17" customFormat="1" ht="64.5" customHeight="1">
      <c r="A60" s="11">
        <v>52</v>
      </c>
      <c r="B60" s="11" t="s">
        <v>467</v>
      </c>
      <c r="C60" s="11" t="s">
        <v>119</v>
      </c>
      <c r="D60" s="11" t="s">
        <v>120</v>
      </c>
      <c r="E60" s="11">
        <v>2020</v>
      </c>
      <c r="F60" s="11">
        <v>2021</v>
      </c>
      <c r="G60" s="11">
        <v>22000</v>
      </c>
      <c r="H60" s="11">
        <v>8000</v>
      </c>
      <c r="I60" s="11" t="s">
        <v>121</v>
      </c>
      <c r="J60" s="11" t="s">
        <v>20</v>
      </c>
      <c r="K60" s="36" t="s">
        <v>499</v>
      </c>
      <c r="L60" s="11">
        <v>3150</v>
      </c>
      <c r="M60" s="48" t="s">
        <v>529</v>
      </c>
      <c r="N60" s="48" t="s">
        <v>527</v>
      </c>
      <c r="O60" s="48" t="s">
        <v>528</v>
      </c>
      <c r="P60" s="31" t="s">
        <v>37</v>
      </c>
      <c r="Q60" s="11" t="s">
        <v>119</v>
      </c>
      <c r="R60" s="15" t="s">
        <v>188</v>
      </c>
      <c r="S60" s="15"/>
      <c r="T60" s="16"/>
    </row>
    <row r="61" spans="1:20" s="17" customFormat="1" ht="90" customHeight="1">
      <c r="A61" s="11">
        <v>53</v>
      </c>
      <c r="B61" s="11" t="s">
        <v>406</v>
      </c>
      <c r="C61" s="11" t="s">
        <v>119</v>
      </c>
      <c r="D61" s="11" t="s">
        <v>122</v>
      </c>
      <c r="E61" s="11">
        <v>2020</v>
      </c>
      <c r="F61" s="11">
        <v>2020</v>
      </c>
      <c r="G61" s="11">
        <v>6000</v>
      </c>
      <c r="H61" s="11">
        <v>6000</v>
      </c>
      <c r="I61" s="11" t="s">
        <v>123</v>
      </c>
      <c r="J61" s="11" t="s">
        <v>20</v>
      </c>
      <c r="K61" s="11" t="s">
        <v>253</v>
      </c>
      <c r="L61" s="11">
        <v>6000</v>
      </c>
      <c r="M61" s="15" t="s">
        <v>468</v>
      </c>
      <c r="N61" s="15" t="s">
        <v>469</v>
      </c>
      <c r="O61" s="30" t="s">
        <v>21</v>
      </c>
      <c r="P61" s="31" t="s">
        <v>37</v>
      </c>
      <c r="Q61" s="11" t="s">
        <v>119</v>
      </c>
      <c r="R61" s="15" t="s">
        <v>188</v>
      </c>
      <c r="S61" s="15"/>
      <c r="T61" s="16"/>
    </row>
    <row r="62" spans="1:20" s="17" customFormat="1" ht="99.75" customHeight="1">
      <c r="A62" s="11">
        <v>54</v>
      </c>
      <c r="B62" s="11" t="s">
        <v>407</v>
      </c>
      <c r="C62" s="11" t="s">
        <v>78</v>
      </c>
      <c r="D62" s="11" t="s">
        <v>124</v>
      </c>
      <c r="E62" s="11">
        <v>2020</v>
      </c>
      <c r="F62" s="11">
        <v>2020</v>
      </c>
      <c r="G62" s="11">
        <v>6700</v>
      </c>
      <c r="H62" s="11">
        <v>6700</v>
      </c>
      <c r="I62" s="11" t="s">
        <v>125</v>
      </c>
      <c r="J62" s="11" t="s">
        <v>20</v>
      </c>
      <c r="K62" s="11" t="s">
        <v>266</v>
      </c>
      <c r="L62" s="23">
        <v>6700</v>
      </c>
      <c r="M62" s="23" t="s">
        <v>277</v>
      </c>
      <c r="N62" s="23" t="s">
        <v>268</v>
      </c>
      <c r="O62" s="11" t="s">
        <v>21</v>
      </c>
      <c r="P62" s="20" t="s">
        <v>53</v>
      </c>
      <c r="Q62" s="11" t="s">
        <v>78</v>
      </c>
      <c r="R62" s="15" t="s">
        <v>254</v>
      </c>
      <c r="S62" s="15"/>
      <c r="T62" s="16"/>
    </row>
    <row r="63" spans="1:20" s="17" customFormat="1" ht="78" customHeight="1">
      <c r="A63" s="11">
        <v>55</v>
      </c>
      <c r="B63" s="11" t="s">
        <v>126</v>
      </c>
      <c r="C63" s="11" t="s">
        <v>78</v>
      </c>
      <c r="D63" s="11" t="s">
        <v>127</v>
      </c>
      <c r="E63" s="11">
        <v>2019</v>
      </c>
      <c r="F63" s="11">
        <v>2020</v>
      </c>
      <c r="G63" s="11">
        <v>54000</v>
      </c>
      <c r="H63" s="11">
        <v>31000</v>
      </c>
      <c r="I63" s="11" t="s">
        <v>128</v>
      </c>
      <c r="J63" s="11" t="s">
        <v>30</v>
      </c>
      <c r="K63" s="11" t="s">
        <v>204</v>
      </c>
      <c r="L63" s="23">
        <v>31000</v>
      </c>
      <c r="M63" s="53" t="s">
        <v>531</v>
      </c>
      <c r="N63" s="52" t="s">
        <v>530</v>
      </c>
      <c r="O63" s="11" t="s">
        <v>21</v>
      </c>
      <c r="P63" s="20" t="s">
        <v>429</v>
      </c>
      <c r="Q63" s="11" t="s">
        <v>78</v>
      </c>
      <c r="R63" s="15" t="s">
        <v>255</v>
      </c>
      <c r="S63" s="15"/>
      <c r="T63" s="16"/>
    </row>
    <row r="64" spans="1:20" s="17" customFormat="1" ht="78.75" customHeight="1">
      <c r="A64" s="11">
        <v>56</v>
      </c>
      <c r="B64" s="11" t="s">
        <v>278</v>
      </c>
      <c r="C64" s="11" t="s">
        <v>78</v>
      </c>
      <c r="D64" s="11" t="s">
        <v>129</v>
      </c>
      <c r="E64" s="11">
        <v>2019</v>
      </c>
      <c r="F64" s="11">
        <v>2020</v>
      </c>
      <c r="G64" s="11">
        <v>19000</v>
      </c>
      <c r="H64" s="11">
        <v>9000</v>
      </c>
      <c r="I64" s="11" t="s">
        <v>130</v>
      </c>
      <c r="J64" s="11" t="s">
        <v>30</v>
      </c>
      <c r="K64" s="11" t="s">
        <v>204</v>
      </c>
      <c r="L64" s="23">
        <v>9000</v>
      </c>
      <c r="M64" s="52" t="s">
        <v>532</v>
      </c>
      <c r="N64" s="52" t="s">
        <v>470</v>
      </c>
      <c r="O64" s="11" t="s">
        <v>21</v>
      </c>
      <c r="P64" s="20" t="s">
        <v>429</v>
      </c>
      <c r="Q64" s="11" t="s">
        <v>78</v>
      </c>
      <c r="R64" s="15" t="s">
        <v>189</v>
      </c>
      <c r="S64" s="15"/>
      <c r="T64" s="16"/>
    </row>
    <row r="65" spans="1:20" s="17" customFormat="1" ht="105" customHeight="1">
      <c r="A65" s="11">
        <v>57</v>
      </c>
      <c r="B65" s="11" t="s">
        <v>408</v>
      </c>
      <c r="C65" s="11" t="s">
        <v>78</v>
      </c>
      <c r="D65" s="11" t="s">
        <v>131</v>
      </c>
      <c r="E65" s="11">
        <v>2019</v>
      </c>
      <c r="F65" s="11">
        <v>2020</v>
      </c>
      <c r="G65" s="11">
        <v>15000</v>
      </c>
      <c r="H65" s="11">
        <v>6000</v>
      </c>
      <c r="I65" s="11" t="s">
        <v>132</v>
      </c>
      <c r="J65" s="11" t="s">
        <v>30</v>
      </c>
      <c r="K65" s="11" t="s">
        <v>204</v>
      </c>
      <c r="L65" s="23">
        <v>6000</v>
      </c>
      <c r="M65" s="23" t="s">
        <v>302</v>
      </c>
      <c r="N65" s="23" t="s">
        <v>256</v>
      </c>
      <c r="O65" s="11" t="s">
        <v>21</v>
      </c>
      <c r="P65" s="20" t="s">
        <v>53</v>
      </c>
      <c r="Q65" s="11" t="s">
        <v>78</v>
      </c>
      <c r="R65" s="15" t="s">
        <v>257</v>
      </c>
      <c r="S65" s="15"/>
      <c r="T65" s="16"/>
    </row>
    <row r="66" spans="1:20" s="10" customFormat="1" ht="21.95" customHeight="1">
      <c r="A66" s="6" t="s">
        <v>133</v>
      </c>
      <c r="B66" s="6" t="s">
        <v>134</v>
      </c>
      <c r="C66" s="29" t="s">
        <v>366</v>
      </c>
      <c r="D66" s="6"/>
      <c r="E66" s="6"/>
      <c r="F66" s="6"/>
      <c r="G66" s="6">
        <f>SUM(G67:G73)</f>
        <v>215800</v>
      </c>
      <c r="H66" s="6">
        <f>SUM(H67:H73)</f>
        <v>135300</v>
      </c>
      <c r="I66" s="6"/>
      <c r="J66" s="6"/>
      <c r="K66" s="6"/>
      <c r="L66" s="6">
        <f>SUM(L67:L73)</f>
        <v>135200</v>
      </c>
      <c r="M66" s="6"/>
      <c r="N66" s="6"/>
      <c r="O66" s="6"/>
      <c r="P66" s="6"/>
      <c r="Q66" s="6"/>
      <c r="R66" s="6"/>
      <c r="S66" s="6"/>
      <c r="T66" s="9"/>
    </row>
    <row r="67" spans="1:20" s="17" customFormat="1" ht="102.75" customHeight="1">
      <c r="A67" s="11">
        <v>58</v>
      </c>
      <c r="B67" s="11" t="s">
        <v>135</v>
      </c>
      <c r="C67" s="11" t="s">
        <v>136</v>
      </c>
      <c r="D67" s="11" t="s">
        <v>515</v>
      </c>
      <c r="E67" s="11">
        <v>2020</v>
      </c>
      <c r="F67" s="11">
        <v>2021</v>
      </c>
      <c r="G67" s="11">
        <v>60000</v>
      </c>
      <c r="H67" s="11">
        <v>32000</v>
      </c>
      <c r="I67" s="11" t="s">
        <v>137</v>
      </c>
      <c r="J67" s="11" t="s">
        <v>20</v>
      </c>
      <c r="K67" s="11" t="s">
        <v>205</v>
      </c>
      <c r="L67" s="11">
        <v>32000</v>
      </c>
      <c r="M67" s="42" t="s">
        <v>517</v>
      </c>
      <c r="N67" s="42" t="s">
        <v>516</v>
      </c>
      <c r="O67" s="11" t="s">
        <v>21</v>
      </c>
      <c r="P67" s="20" t="s">
        <v>40</v>
      </c>
      <c r="Q67" s="11" t="s">
        <v>103</v>
      </c>
      <c r="R67" s="15" t="s">
        <v>190</v>
      </c>
      <c r="S67" s="15"/>
      <c r="T67" s="16"/>
    </row>
    <row r="68" spans="1:20" s="17" customFormat="1" ht="70.5" customHeight="1">
      <c r="A68" s="11">
        <v>59</v>
      </c>
      <c r="B68" s="11" t="s">
        <v>206</v>
      </c>
      <c r="C68" s="11" t="s">
        <v>138</v>
      </c>
      <c r="D68" s="11" t="s">
        <v>504</v>
      </c>
      <c r="E68" s="11">
        <v>2020</v>
      </c>
      <c r="F68" s="11">
        <v>2020</v>
      </c>
      <c r="G68" s="11">
        <v>30000</v>
      </c>
      <c r="H68" s="11">
        <v>30000</v>
      </c>
      <c r="I68" s="11" t="s">
        <v>139</v>
      </c>
      <c r="J68" s="11" t="s">
        <v>20</v>
      </c>
      <c r="K68" s="24" t="s">
        <v>198</v>
      </c>
      <c r="L68" s="11">
        <v>30000</v>
      </c>
      <c r="M68" s="43" t="s">
        <v>590</v>
      </c>
      <c r="N68" s="39" t="s">
        <v>461</v>
      </c>
      <c r="O68" s="24"/>
      <c r="P68" s="20" t="s">
        <v>40</v>
      </c>
      <c r="Q68" s="24" t="s">
        <v>60</v>
      </c>
      <c r="R68" s="26" t="s">
        <v>191</v>
      </c>
      <c r="S68" s="26"/>
      <c r="T68" s="16"/>
    </row>
    <row r="69" spans="1:20" s="17" customFormat="1" ht="84.75" customHeight="1">
      <c r="A69" s="11">
        <v>60</v>
      </c>
      <c r="B69" s="11" t="s">
        <v>296</v>
      </c>
      <c r="C69" s="11" t="s">
        <v>140</v>
      </c>
      <c r="D69" s="11" t="s">
        <v>141</v>
      </c>
      <c r="E69" s="11">
        <v>2020</v>
      </c>
      <c r="F69" s="11">
        <v>2020</v>
      </c>
      <c r="G69" s="11">
        <v>22000</v>
      </c>
      <c r="H69" s="11">
        <v>22000</v>
      </c>
      <c r="I69" s="11" t="s">
        <v>142</v>
      </c>
      <c r="J69" s="11" t="s">
        <v>20</v>
      </c>
      <c r="K69" s="23" t="s">
        <v>149</v>
      </c>
      <c r="L69" s="23">
        <v>22000</v>
      </c>
      <c r="M69" s="23" t="s">
        <v>533</v>
      </c>
      <c r="N69" s="23" t="s">
        <v>143</v>
      </c>
      <c r="O69" s="23"/>
      <c r="P69" s="20" t="s">
        <v>40</v>
      </c>
      <c r="Q69" s="11" t="s">
        <v>144</v>
      </c>
      <c r="R69" s="15" t="s">
        <v>192</v>
      </c>
      <c r="S69" s="15"/>
      <c r="T69" s="16"/>
    </row>
    <row r="70" spans="1:20" s="17" customFormat="1" ht="51.95" customHeight="1">
      <c r="A70" s="11">
        <v>61</v>
      </c>
      <c r="B70" s="11" t="s">
        <v>145</v>
      </c>
      <c r="C70" s="11" t="s">
        <v>146</v>
      </c>
      <c r="D70" s="11" t="s">
        <v>147</v>
      </c>
      <c r="E70" s="11">
        <v>2020</v>
      </c>
      <c r="F70" s="11">
        <v>2021</v>
      </c>
      <c r="G70" s="11">
        <v>12000</v>
      </c>
      <c r="H70" s="11">
        <v>9500</v>
      </c>
      <c r="I70" s="11" t="s">
        <v>148</v>
      </c>
      <c r="J70" s="11" t="s">
        <v>20</v>
      </c>
      <c r="K70" s="11" t="s">
        <v>207</v>
      </c>
      <c r="L70" s="11">
        <v>9500</v>
      </c>
      <c r="M70" s="11" t="s">
        <v>586</v>
      </c>
      <c r="N70" s="11" t="s">
        <v>283</v>
      </c>
      <c r="O70" s="11"/>
      <c r="P70" s="20" t="s">
        <v>40</v>
      </c>
      <c r="Q70" s="11" t="s">
        <v>54</v>
      </c>
      <c r="R70" s="15" t="s">
        <v>193</v>
      </c>
      <c r="S70" s="15"/>
      <c r="T70" s="16"/>
    </row>
    <row r="71" spans="1:20" s="17" customFormat="1" ht="105.75" customHeight="1">
      <c r="A71" s="11">
        <v>62</v>
      </c>
      <c r="B71" s="11" t="s">
        <v>587</v>
      </c>
      <c r="C71" s="11" t="s">
        <v>150</v>
      </c>
      <c r="D71" s="11" t="s">
        <v>173</v>
      </c>
      <c r="E71" s="11">
        <v>2019</v>
      </c>
      <c r="F71" s="11">
        <v>2020</v>
      </c>
      <c r="G71" s="11">
        <v>45800</v>
      </c>
      <c r="H71" s="11">
        <v>15800</v>
      </c>
      <c r="I71" s="11" t="s">
        <v>151</v>
      </c>
      <c r="J71" s="11" t="s">
        <v>30</v>
      </c>
      <c r="K71" s="12" t="s">
        <v>196</v>
      </c>
      <c r="L71" s="12">
        <v>15800</v>
      </c>
      <c r="M71" s="11" t="s">
        <v>588</v>
      </c>
      <c r="N71" s="12"/>
      <c r="O71" s="12"/>
      <c r="P71" s="20" t="s">
        <v>40</v>
      </c>
      <c r="Q71" s="12" t="s">
        <v>57</v>
      </c>
      <c r="R71" s="27" t="s">
        <v>258</v>
      </c>
      <c r="S71" s="27"/>
      <c r="T71" s="16"/>
    </row>
    <row r="72" spans="1:20" s="17" customFormat="1" ht="145.5" customHeight="1">
      <c r="A72" s="11">
        <v>63</v>
      </c>
      <c r="B72" s="11" t="s">
        <v>152</v>
      </c>
      <c r="C72" s="11" t="s">
        <v>153</v>
      </c>
      <c r="D72" s="11" t="s">
        <v>274</v>
      </c>
      <c r="E72" s="11">
        <v>2019</v>
      </c>
      <c r="F72" s="11">
        <v>2020</v>
      </c>
      <c r="G72" s="11">
        <v>40000</v>
      </c>
      <c r="H72" s="11">
        <v>20000</v>
      </c>
      <c r="I72" s="11" t="s">
        <v>154</v>
      </c>
      <c r="J72" s="11" t="s">
        <v>30</v>
      </c>
      <c r="K72" s="12" t="s">
        <v>200</v>
      </c>
      <c r="L72" s="11">
        <v>20000</v>
      </c>
      <c r="M72" s="11" t="s">
        <v>535</v>
      </c>
      <c r="N72" s="11" t="s">
        <v>534</v>
      </c>
      <c r="O72" s="11"/>
      <c r="P72" s="20" t="s">
        <v>40</v>
      </c>
      <c r="Q72" s="12" t="s">
        <v>155</v>
      </c>
      <c r="R72" s="32" t="s">
        <v>259</v>
      </c>
      <c r="S72" s="32"/>
      <c r="T72" s="16"/>
    </row>
    <row r="73" spans="1:20" s="17" customFormat="1" ht="114" customHeight="1">
      <c r="A73" s="11">
        <v>64</v>
      </c>
      <c r="B73" s="11" t="s">
        <v>399</v>
      </c>
      <c r="C73" s="11" t="s">
        <v>156</v>
      </c>
      <c r="D73" s="11" t="s">
        <v>157</v>
      </c>
      <c r="E73" s="11">
        <v>2020</v>
      </c>
      <c r="F73" s="11">
        <v>2020</v>
      </c>
      <c r="G73" s="11">
        <v>6000</v>
      </c>
      <c r="H73" s="11">
        <v>6000</v>
      </c>
      <c r="I73" s="11" t="s">
        <v>158</v>
      </c>
      <c r="J73" s="11" t="s">
        <v>20</v>
      </c>
      <c r="K73" s="11" t="s">
        <v>262</v>
      </c>
      <c r="L73" s="11">
        <v>5900</v>
      </c>
      <c r="M73" s="11" t="s">
        <v>536</v>
      </c>
      <c r="N73" s="11" t="s">
        <v>537</v>
      </c>
      <c r="O73" s="11" t="s">
        <v>538</v>
      </c>
      <c r="P73" s="20" t="s">
        <v>159</v>
      </c>
      <c r="Q73" s="11" t="s">
        <v>156</v>
      </c>
      <c r="R73" s="11" t="s">
        <v>260</v>
      </c>
      <c r="S73" s="11"/>
      <c r="T73" s="16"/>
    </row>
    <row r="74" spans="1:20" s="10" customFormat="1" ht="21" customHeight="1">
      <c r="A74" s="6" t="s">
        <v>160</v>
      </c>
      <c r="B74" s="6" t="s">
        <v>161</v>
      </c>
      <c r="C74" s="29" t="s">
        <v>374</v>
      </c>
      <c r="D74" s="6"/>
      <c r="E74" s="6"/>
      <c r="F74" s="6"/>
      <c r="G74" s="6">
        <f>SUM(G75:G76)</f>
        <v>31000</v>
      </c>
      <c r="H74" s="6">
        <f>SUM(H75:H76)</f>
        <v>31000</v>
      </c>
      <c r="I74" s="6"/>
      <c r="J74" s="6"/>
      <c r="K74" s="6"/>
      <c r="L74" s="6">
        <f>SUM(L75:L76)</f>
        <v>17030</v>
      </c>
      <c r="M74" s="6"/>
      <c r="N74" s="6"/>
      <c r="O74" s="6"/>
      <c r="P74" s="6"/>
      <c r="Q74" s="6"/>
      <c r="R74" s="6"/>
      <c r="S74" s="6"/>
      <c r="T74" s="9"/>
    </row>
    <row r="75" spans="1:20" s="17" customFormat="1" ht="44.1" customHeight="1">
      <c r="A75" s="11">
        <v>65</v>
      </c>
      <c r="B75" s="11" t="s">
        <v>383</v>
      </c>
      <c r="C75" s="12" t="s">
        <v>162</v>
      </c>
      <c r="D75" s="11" t="s">
        <v>163</v>
      </c>
      <c r="E75" s="11">
        <v>2020</v>
      </c>
      <c r="F75" s="11">
        <v>2020</v>
      </c>
      <c r="G75" s="11">
        <v>16000</v>
      </c>
      <c r="H75" s="11">
        <v>16000</v>
      </c>
      <c r="I75" s="11" t="s">
        <v>164</v>
      </c>
      <c r="J75" s="11" t="s">
        <v>20</v>
      </c>
      <c r="K75" s="12">
        <v>2020.12</v>
      </c>
      <c r="L75" s="12">
        <v>2030</v>
      </c>
      <c r="M75" s="11" t="s">
        <v>564</v>
      </c>
      <c r="N75" s="11" t="s">
        <v>563</v>
      </c>
      <c r="O75" s="12" t="s">
        <v>21</v>
      </c>
      <c r="P75" s="14" t="s">
        <v>40</v>
      </c>
      <c r="Q75" s="11" t="s">
        <v>23</v>
      </c>
      <c r="R75" s="15" t="s">
        <v>181</v>
      </c>
      <c r="S75" s="15"/>
      <c r="T75" s="16"/>
    </row>
    <row r="76" spans="1:20" s="17" customFormat="1" ht="80.25" customHeight="1">
      <c r="A76" s="11">
        <v>66</v>
      </c>
      <c r="B76" s="11" t="s">
        <v>409</v>
      </c>
      <c r="C76" s="11" t="s">
        <v>45</v>
      </c>
      <c r="D76" s="11" t="s">
        <v>261</v>
      </c>
      <c r="E76" s="11">
        <v>2020</v>
      </c>
      <c r="F76" s="11">
        <v>2020</v>
      </c>
      <c r="G76" s="11">
        <v>15000</v>
      </c>
      <c r="H76" s="11">
        <v>15000</v>
      </c>
      <c r="I76" s="11" t="s">
        <v>165</v>
      </c>
      <c r="J76" s="11" t="s">
        <v>20</v>
      </c>
      <c r="K76" s="12" t="s">
        <v>149</v>
      </c>
      <c r="L76" s="21">
        <v>15000</v>
      </c>
      <c r="M76" s="21" t="s">
        <v>299</v>
      </c>
      <c r="N76" s="15" t="s">
        <v>195</v>
      </c>
      <c r="O76" s="11"/>
      <c r="P76" s="14" t="s">
        <v>432</v>
      </c>
      <c r="Q76" s="11" t="s">
        <v>43</v>
      </c>
      <c r="R76" s="15" t="s">
        <v>442</v>
      </c>
      <c r="S76" s="15"/>
      <c r="T76" s="16"/>
    </row>
    <row r="77" spans="1:20" s="10" customFormat="1" ht="35.25" customHeight="1">
      <c r="A77" s="6" t="s">
        <v>166</v>
      </c>
      <c r="B77" s="6" t="s">
        <v>167</v>
      </c>
      <c r="C77" s="29" t="s">
        <v>168</v>
      </c>
      <c r="D77" s="6"/>
      <c r="E77" s="6"/>
      <c r="F77" s="6"/>
      <c r="G77" s="6">
        <f>G78</f>
        <v>21000</v>
      </c>
      <c r="H77" s="6">
        <f>H78</f>
        <v>13000</v>
      </c>
      <c r="I77" s="6"/>
      <c r="J77" s="6"/>
      <c r="K77" s="6"/>
      <c r="L77" s="6">
        <f>L78</f>
        <v>13000</v>
      </c>
      <c r="M77" s="6"/>
      <c r="N77" s="6"/>
      <c r="O77" s="6"/>
      <c r="P77" s="6"/>
      <c r="Q77" s="6"/>
      <c r="R77" s="6"/>
      <c r="S77" s="6"/>
      <c r="T77" s="9"/>
    </row>
    <row r="78" spans="1:20" s="17" customFormat="1" ht="67.5" customHeight="1">
      <c r="A78" s="11">
        <v>67</v>
      </c>
      <c r="B78" s="11" t="s">
        <v>209</v>
      </c>
      <c r="C78" s="11" t="s">
        <v>169</v>
      </c>
      <c r="D78" s="11" t="s">
        <v>170</v>
      </c>
      <c r="E78" s="11">
        <v>2020</v>
      </c>
      <c r="F78" s="11">
        <v>2021</v>
      </c>
      <c r="G78" s="11">
        <v>21000</v>
      </c>
      <c r="H78" s="11">
        <v>13000</v>
      </c>
      <c r="I78" s="11" t="s">
        <v>171</v>
      </c>
      <c r="J78" s="11" t="s">
        <v>20</v>
      </c>
      <c r="K78" s="11" t="s">
        <v>199</v>
      </c>
      <c r="L78" s="11">
        <v>13000</v>
      </c>
      <c r="M78" s="46" t="s">
        <v>505</v>
      </c>
      <c r="N78" s="46" t="s">
        <v>506</v>
      </c>
      <c r="O78" s="11"/>
      <c r="P78" s="20" t="s">
        <v>159</v>
      </c>
      <c r="Q78" s="11" t="s">
        <v>63</v>
      </c>
      <c r="R78" s="15" t="s">
        <v>447</v>
      </c>
      <c r="S78" s="15"/>
      <c r="T78" s="16"/>
    </row>
    <row r="79" spans="1:20">
      <c r="A79" s="35" t="s">
        <v>361</v>
      </c>
      <c r="B79" s="35"/>
      <c r="C79" s="35" t="s">
        <v>402</v>
      </c>
      <c r="D79" s="35"/>
    </row>
  </sheetData>
  <mergeCells count="1">
    <mergeCell ref="A1:Q1"/>
  </mergeCells>
  <phoneticPr fontId="5" type="noConversion"/>
  <dataValidations count="1">
    <dataValidation type="custom" allowBlank="1" showInputMessage="1" showErrorMessage="1" sqref="J2:J5">
      <formula1>"新建,续建"</formula1>
    </dataValidation>
  </dataValidations>
  <printOptions horizontalCentered="1"/>
  <pageMargins left="0.66874999999999996" right="0.51180555555555596" top="1" bottom="1" header="0.5" footer="0.5"/>
  <pageSetup paperSize="8" orientation="landscape" r:id="rId1"/>
  <headerFooter>
    <oddFooter>&amp;C第 &amp;P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xbany</cp:lastModifiedBy>
  <cp:lastPrinted>2020-08-01T04:09:40Z</cp:lastPrinted>
  <dcterms:created xsi:type="dcterms:W3CDTF">2020-02-03T07:09:00Z</dcterms:created>
  <dcterms:modified xsi:type="dcterms:W3CDTF">2021-01-08T09:08:00Z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