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<sst xmlns="http://schemas.openxmlformats.org/spreadsheetml/2006/main" count="394" uniqueCount="266">
  <si>
    <t>灌南县2020年公开招聘事业单位工作人员拟聘用人员名单公示(第一批）</t>
  </si>
  <si>
    <t>招聘单位</t>
  </si>
  <si>
    <t>岗位代码</t>
  </si>
  <si>
    <t>岗位名称</t>
  </si>
  <si>
    <t>招聘人数</t>
  </si>
  <si>
    <t>拟聘人员姓名</t>
  </si>
  <si>
    <t>学历</t>
  </si>
  <si>
    <t>所学专业</t>
  </si>
  <si>
    <t>聘用前工作或学习单位</t>
  </si>
  <si>
    <t>笔试成绩</t>
  </si>
  <si>
    <t>排名</t>
  </si>
  <si>
    <t>面试成绩</t>
  </si>
  <si>
    <t>总成绩</t>
  </si>
  <si>
    <t>名次</t>
  </si>
  <si>
    <t>其他条件匹配情况</t>
  </si>
  <si>
    <t>备注</t>
  </si>
  <si>
    <t>灌南县融媒体中心</t>
  </si>
  <si>
    <t>A01</t>
  </si>
  <si>
    <t>办事员</t>
  </si>
  <si>
    <t>蔡新宇</t>
  </si>
  <si>
    <t>本科</t>
  </si>
  <si>
    <t>文物与博物馆学</t>
  </si>
  <si>
    <t>东海县政法委</t>
  </si>
  <si>
    <t>1996年10月出生，2018年6月西南民族大学本科毕业</t>
  </si>
  <si>
    <t>A02</t>
  </si>
  <si>
    <t>记者编辑</t>
  </si>
  <si>
    <t>孙航</t>
  </si>
  <si>
    <t>广播电视编导</t>
  </si>
  <si>
    <t>河北美术学院</t>
  </si>
  <si>
    <t>1999年8月出生，2020年6月本科毕业，2020年应届毕业生</t>
  </si>
  <si>
    <t>蒋承霖</t>
  </si>
  <si>
    <t>三江学院</t>
  </si>
  <si>
    <t>1998年2月出生，2020年6月本科毕业，2020年应届毕业生</t>
  </si>
  <si>
    <t>A03</t>
  </si>
  <si>
    <t>夏丹华</t>
  </si>
  <si>
    <t>广播电视工程</t>
  </si>
  <si>
    <t>1990年5月出生，2014年6月中国传媒大学南广学院本科毕业</t>
  </si>
  <si>
    <t>A04</t>
  </si>
  <si>
    <t>周冬霜</t>
  </si>
  <si>
    <t>环境设计</t>
  </si>
  <si>
    <t>南京大学金陵学院</t>
  </si>
  <si>
    <t>1995年12月出生，2017年6月本科毕业</t>
  </si>
  <si>
    <t>递补</t>
  </si>
  <si>
    <t>A05</t>
  </si>
  <si>
    <t>新媒体运营</t>
  </si>
  <si>
    <t>夏宇</t>
  </si>
  <si>
    <t>数字媒体艺术</t>
  </si>
  <si>
    <t>无锡太湖学院</t>
  </si>
  <si>
    <t>1997年11月出生，2020年6月本科毕业，2020年应届毕业生</t>
  </si>
  <si>
    <t>灌南县政府投资项目审计中心</t>
  </si>
  <si>
    <t>A06</t>
  </si>
  <si>
    <t>财务审计岗位</t>
  </si>
  <si>
    <t>陈梦瑶</t>
  </si>
  <si>
    <t>财务管理</t>
  </si>
  <si>
    <t>淮海工学院</t>
  </si>
  <si>
    <t>1994年12月出生，2018年6月本科毕业，未落实工作单位</t>
  </si>
  <si>
    <t>A07</t>
  </si>
  <si>
    <t>技术员岗位</t>
  </si>
  <si>
    <t>蒋索宇</t>
  </si>
  <si>
    <t>工程管理</t>
  </si>
  <si>
    <t>长春建筑学院</t>
  </si>
  <si>
    <t>1996年9月出生，2019年6月本科毕业，未落实工作单位</t>
  </si>
  <si>
    <t>A08</t>
  </si>
  <si>
    <t>计算机岗位</t>
  </si>
  <si>
    <t>高子钰</t>
  </si>
  <si>
    <t>计算机科学与技术</t>
  </si>
  <si>
    <t>海南大学</t>
  </si>
  <si>
    <t>1998年5月出生，2020年6月本科毕业，2020年应届毕业生</t>
  </si>
  <si>
    <t>灌南县农业技术推广中心</t>
  </si>
  <si>
    <t>A09</t>
  </si>
  <si>
    <t>郇国磊</t>
  </si>
  <si>
    <t>硕士研究生</t>
  </si>
  <si>
    <t>园艺</t>
  </si>
  <si>
    <t>江苏省云台农场有限公司</t>
  </si>
  <si>
    <t>1991年6月出生，2016年6月南京农业大学硕士研究生毕业</t>
  </si>
  <si>
    <t>A10</t>
  </si>
  <si>
    <t>惠蓓蓓</t>
  </si>
  <si>
    <t>生物科学</t>
  </si>
  <si>
    <t>南京晓庄学院</t>
  </si>
  <si>
    <t>1996年3月出生，2019年6月本科毕业，未落实工作单位</t>
  </si>
  <si>
    <t>灌南县畜牧兽医站</t>
  </si>
  <si>
    <t>A12</t>
  </si>
  <si>
    <t>胡旭光</t>
  </si>
  <si>
    <t>动物医学</t>
  </si>
  <si>
    <t>金陵科技学院</t>
  </si>
  <si>
    <t>1996年11月出生，2020年6月本科毕业，2020年应届毕业生</t>
  </si>
  <si>
    <t>灌南县新安动物防疫检疫所</t>
  </si>
  <si>
    <t>A13</t>
  </si>
  <si>
    <t>王云凤</t>
  </si>
  <si>
    <t>动物科学</t>
  </si>
  <si>
    <t>扬州大学</t>
  </si>
  <si>
    <t>1997年9月出生，2020年6月本科毕业，2020年应届毕业生</t>
  </si>
  <si>
    <t>灌南县李集动物防疫检疫所</t>
  </si>
  <si>
    <t>A14</t>
  </si>
  <si>
    <t>袁亚光</t>
  </si>
  <si>
    <t>动物科学（动物营养）</t>
  </si>
  <si>
    <t>灌云县春蕾小学</t>
  </si>
  <si>
    <t>1991年3月出生，2014年6月扬州大学本科毕业</t>
  </si>
  <si>
    <t>灌南县北陈集动物防疫检疫所</t>
  </si>
  <si>
    <t>A15</t>
  </si>
  <si>
    <t>王京</t>
  </si>
  <si>
    <t>畜牧兽医</t>
  </si>
  <si>
    <t>灌云县人社局</t>
  </si>
  <si>
    <t>1996年6月出生，2019年6月扬州大学本科毕业</t>
  </si>
  <si>
    <t>灌南县人才交流管理中心</t>
  </si>
  <si>
    <t>A16</t>
  </si>
  <si>
    <t>高正</t>
  </si>
  <si>
    <t>物联网工程</t>
  </si>
  <si>
    <t>南京信息工程大学滨江学院</t>
  </si>
  <si>
    <t>1998年4月出生，2020年6月本科毕业，2020年应届毕业生</t>
  </si>
  <si>
    <t>灌南县机构编制电子政务中心</t>
  </si>
  <si>
    <t>A18</t>
  </si>
  <si>
    <t>杨帆</t>
  </si>
  <si>
    <t>电子信息工程</t>
  </si>
  <si>
    <t>淮阴工学院</t>
  </si>
  <si>
    <t>1995年11月出生，2019年6月本科毕业，未落实工作单位</t>
  </si>
  <si>
    <t>灌南县退役军人服务中心</t>
  </si>
  <si>
    <t>A19</t>
  </si>
  <si>
    <t>祁冉</t>
  </si>
  <si>
    <t>法学（民商法）</t>
  </si>
  <si>
    <t>江苏警官学院</t>
  </si>
  <si>
    <t>1995年11月出生，2018年6月本科毕业，未落实工作单位</t>
  </si>
  <si>
    <t>灌南县中小企业发展服务中心</t>
  </si>
  <si>
    <t>A20</t>
  </si>
  <si>
    <t>舒震宇</t>
  </si>
  <si>
    <t>会计学</t>
  </si>
  <si>
    <t>苏州大学应用技术学院</t>
  </si>
  <si>
    <t>1994年11月出生，2019年6月本科毕业，未落实工作单位</t>
  </si>
  <si>
    <t>灌南县机关事务服务中心</t>
  </si>
  <si>
    <t>A21</t>
  </si>
  <si>
    <t>会计岗位</t>
  </si>
  <si>
    <t>吴丛雷</t>
  </si>
  <si>
    <t>1995年7月出生，2020年6月本科毕业，2020年应届毕业生</t>
  </si>
  <si>
    <t>A22</t>
  </si>
  <si>
    <t>杨婷婷</t>
  </si>
  <si>
    <t>行政管理</t>
  </si>
  <si>
    <t>连云港市赣榆区人社局</t>
  </si>
  <si>
    <t>1993年9月出生，2016年6月南通大学本科毕业，参加苏北计划，服务期满且考核合格两年内</t>
  </si>
  <si>
    <t>A23</t>
  </si>
  <si>
    <t>朱旭</t>
  </si>
  <si>
    <t>电气工程及其自动化</t>
  </si>
  <si>
    <t>灌南县新华保险公司</t>
  </si>
  <si>
    <t>1988年10月出生，2011年6月淮阴师范学院本科毕业</t>
  </si>
  <si>
    <t>A24</t>
  </si>
  <si>
    <t>翻译岗位</t>
  </si>
  <si>
    <t>张林</t>
  </si>
  <si>
    <t>朝鲜语口译</t>
  </si>
  <si>
    <t>北京外国语大学</t>
  </si>
  <si>
    <t>1995年1月出生，2020年6月硕士研究生毕业，翻译硕士专业硕士学位，韩语6级证书</t>
  </si>
  <si>
    <t>江苏连云港化工产业园区服务中心</t>
  </si>
  <si>
    <t>A25</t>
  </si>
  <si>
    <t>王文科</t>
  </si>
  <si>
    <t>自然地理与资源环境</t>
  </si>
  <si>
    <t>淮阴师范学院</t>
  </si>
  <si>
    <t>1995年8月出生，2019年6月本科毕业，未落实工作单位</t>
  </si>
  <si>
    <t>A27</t>
  </si>
  <si>
    <t>刘虎</t>
  </si>
  <si>
    <t>土木工程</t>
  </si>
  <si>
    <t>江苏大学京江学院</t>
  </si>
  <si>
    <t>1998年7月出生，2020年6月本科毕业，2020年应届毕业生</t>
  </si>
  <si>
    <t>灌南县城市管理综合行政执法大队</t>
  </si>
  <si>
    <t>A28</t>
  </si>
  <si>
    <t>刘弘扬</t>
  </si>
  <si>
    <t>厦门大学嘉庚学院</t>
  </si>
  <si>
    <t>1995年2月出生，2018年7月本科毕业，未落实工作单位</t>
  </si>
  <si>
    <t>灌南县市场监督管理综合行政执法大队</t>
  </si>
  <si>
    <t>A29</t>
  </si>
  <si>
    <t>秦琪琪</t>
  </si>
  <si>
    <t>公共事业管理</t>
  </si>
  <si>
    <t>江苏科技大学</t>
  </si>
  <si>
    <t>1997年11月出生，2019年6月本科毕业，未落实工作单位</t>
  </si>
  <si>
    <t>灌南县社会事业综合行政执法大队</t>
  </si>
  <si>
    <t>A30</t>
  </si>
  <si>
    <t>韩雪</t>
  </si>
  <si>
    <t>法学</t>
  </si>
  <si>
    <t>扬州大学广陵学院</t>
  </si>
  <si>
    <t>1998年1月出生，2019年6月本科毕业，未落实工作单位</t>
  </si>
  <si>
    <t>灌南县环境卫生管理所</t>
  </si>
  <si>
    <t>A31</t>
  </si>
  <si>
    <t>李琪</t>
  </si>
  <si>
    <t>云南大学旅游文化学院</t>
  </si>
  <si>
    <t>1998年3月出生，2019年6月本科毕业，未落实工作单位</t>
  </si>
  <si>
    <t>灌南县公安文职人员派遣服务中心</t>
  </si>
  <si>
    <t>A32</t>
  </si>
  <si>
    <t>卢蓓蓓</t>
  </si>
  <si>
    <t>连云港市消防救援支队</t>
  </si>
  <si>
    <t>1985年10月出生，2012年7月江苏师范大学本科毕业</t>
  </si>
  <si>
    <t>A33</t>
  </si>
  <si>
    <t>卢浩然</t>
  </si>
  <si>
    <t>高分子材料与工程</t>
  </si>
  <si>
    <t>烟台大学</t>
  </si>
  <si>
    <t>1996年5月出生，2018年6月本科毕业，未落实工作单位</t>
  </si>
  <si>
    <t>赵化庆</t>
  </si>
  <si>
    <t>国际经济与贸易</t>
  </si>
  <si>
    <t>常州工学院</t>
  </si>
  <si>
    <t>A34</t>
  </si>
  <si>
    <t>文秘岗位</t>
  </si>
  <si>
    <t>朱瑾瑶</t>
  </si>
  <si>
    <t>1998年6月出生，2020年6月本科毕业，2020年应届毕业生</t>
  </si>
  <si>
    <t>刘伟</t>
  </si>
  <si>
    <t>秘书学</t>
  </si>
  <si>
    <t>常熟理工学院</t>
  </si>
  <si>
    <t>1995年4月出生，2020年6月本科毕业，2020年应届毕业生</t>
  </si>
  <si>
    <t>灌南县经济适用房开发中心</t>
  </si>
  <si>
    <t>A35</t>
  </si>
  <si>
    <t>张升学</t>
  </si>
  <si>
    <t>江苏方洋人力资源管理有限公司</t>
  </si>
  <si>
    <t>1991年8月出生，2014年6月南京工业大学本科毕业</t>
  </si>
  <si>
    <t>灌南县12345便民服务指挥中心</t>
  </si>
  <si>
    <t>A37</t>
  </si>
  <si>
    <t>樊士瑞</t>
  </si>
  <si>
    <t>金融学</t>
  </si>
  <si>
    <t>江苏杨辉物业服务有限公司</t>
  </si>
  <si>
    <t>1986年12月出生，2011年6月南京航空航天大学金城学院本科毕业</t>
  </si>
  <si>
    <t>A38</t>
  </si>
  <si>
    <t>郑碧杰</t>
  </si>
  <si>
    <t>A39</t>
  </si>
  <si>
    <t>陈瑶</t>
  </si>
  <si>
    <t>光电信息科学与工程</t>
  </si>
  <si>
    <t>南通大学杏林学院</t>
  </si>
  <si>
    <t>灌南县新集镇文化站</t>
  </si>
  <si>
    <t>A40</t>
  </si>
  <si>
    <t>马阳忠</t>
  </si>
  <si>
    <t>动画</t>
  </si>
  <si>
    <t>吉林动画学院</t>
  </si>
  <si>
    <t>1993年10月出生，2016年7月本科毕业</t>
  </si>
  <si>
    <t>灌南县李集镇文化站</t>
  </si>
  <si>
    <t>A41</t>
  </si>
  <si>
    <t>蒋爽</t>
  </si>
  <si>
    <t>黑河学院</t>
  </si>
  <si>
    <t>1995年10月出生，2020年6月本科毕业，2020年应届毕业生</t>
  </si>
  <si>
    <t>灌南县汤沟镇农业技术服务中心</t>
  </si>
  <si>
    <t>A43</t>
  </si>
  <si>
    <t>穆家瑞</t>
  </si>
  <si>
    <t>林学</t>
  </si>
  <si>
    <t>南京林业大学</t>
  </si>
  <si>
    <t>灌南县张店镇农业技术服务中心</t>
  </si>
  <si>
    <t>A44</t>
  </si>
  <si>
    <t>蒋广东</t>
  </si>
  <si>
    <t>设施农业科学与工程</t>
  </si>
  <si>
    <t>江苏华昌化工股份有限公司复合肥分公司</t>
  </si>
  <si>
    <t xml:space="preserve">1992年5月出生，2017年7月安徽农业大学本科毕业 </t>
  </si>
  <si>
    <t>A45</t>
  </si>
  <si>
    <t>施建伟</t>
  </si>
  <si>
    <t>农村与区域发展</t>
  </si>
  <si>
    <t>浙江海洋大学</t>
  </si>
  <si>
    <t>1994年6月出生，2019年6月硕士研究生毕业，未落实工作单位</t>
  </si>
  <si>
    <t>翟亚洲</t>
  </si>
  <si>
    <t>木材科学与工程</t>
  </si>
  <si>
    <t>灌南县新安镇人社服务中心</t>
  </si>
  <si>
    <t>1994年10月出生，2018年6月南京林业大学本科毕业，参加“三支一扶”计划，服务期满且考核合格两年内</t>
  </si>
  <si>
    <t>灌南县田楼镇文化站</t>
  </si>
  <si>
    <t>A46</t>
  </si>
  <si>
    <t>高旭</t>
  </si>
  <si>
    <t>视觉传达设计</t>
  </si>
  <si>
    <t>共青团连云港市赣榆区委员会</t>
  </si>
  <si>
    <t>1994年10月出生，2017年6月盐城师范学院本科毕业，参加苏北计划，服务期满且考核合格两年内</t>
  </si>
  <si>
    <t>灌南县北陈集镇农业技术服务中心</t>
  </si>
  <si>
    <t>A47</t>
  </si>
  <si>
    <t>史小杰</t>
  </si>
  <si>
    <t>园林</t>
  </si>
  <si>
    <t>1998年8月出生，2020年6月本科毕业，2020年应届毕业生</t>
  </si>
  <si>
    <t>A48</t>
  </si>
  <si>
    <t>朱超凡</t>
  </si>
  <si>
    <t>日照钢铁控股集团有限公司</t>
  </si>
  <si>
    <t>1992年10月出生，2015年7月河南科技大学本科毕业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</si>
</sst>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Tahoma"/>
      <charset val="134"/>
    </font>
    <font>
      <sz val="9"/>
      <color theme="1"/>
      <name val="宋体"/>
      <charset val="134"/>
    </font>
    <font>
      <sz val="10"/>
      <color theme="1"/>
      <name val="Tahoma"/>
      <charset val="134"/>
    </font>
    <font>
      <sz val="10"/>
      <color rgb="FFFF0000"/>
      <name val="Tahoma"/>
      <charset val="134"/>
    </font>
    <font>
      <sz val="9"/>
      <color theme="1"/>
      <name val="Tahoma"/>
      <charset val="134"/>
    </font>
    <font>
      <b/>
      <sz val="22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6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9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31" fillId="33" borderId="1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/>
    <xf numFmtId="0" fontId="12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20" fillId="0" borderId="0"/>
    <xf numFmtId="0" fontId="22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0"/>
    <xf numFmtId="0" fontId="10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24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60" applyFont="1" applyBorder="1" applyAlignment="1">
      <alignment horizontal="center" vertical="center" wrapText="1"/>
    </xf>
    <xf numFmtId="49" fontId="6" fillId="0" borderId="3" xfId="64" applyNumberFormat="1" applyFont="1" applyFill="1" applyBorder="1" applyAlignment="1">
      <alignment horizontal="center" vertical="center" wrapText="1"/>
    </xf>
    <xf numFmtId="49" fontId="6" fillId="0" borderId="2" xfId="64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60" applyFont="1" applyBorder="1" applyAlignment="1">
      <alignment horizontal="center" vertical="center" wrapText="1"/>
    </xf>
    <xf numFmtId="0" fontId="1" fillId="0" borderId="2" xfId="6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6" fillId="0" borderId="4" xfId="64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60" applyFont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 wrapText="1"/>
    </xf>
    <xf numFmtId="0" fontId="1" fillId="0" borderId="2" xfId="15" applyFont="1" applyBorder="1" applyAlignment="1">
      <alignment horizontal="center" vertical="center" wrapText="1"/>
    </xf>
    <xf numFmtId="0" fontId="6" fillId="0" borderId="2" xfId="58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58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58" applyFont="1" applyBorder="1" applyAlignment="1">
      <alignment horizontal="center" vertical="center"/>
    </xf>
    <xf numFmtId="0" fontId="6" fillId="0" borderId="5" xfId="58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好_卫健系统汇总" xfId="11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差_其他事业单位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差_卫健系统汇总" xfId="56"/>
    <cellStyle name="差_乡镇汇总" xfId="57"/>
    <cellStyle name="常规 2" xfId="58"/>
    <cellStyle name="常规 2 4" xfId="59"/>
    <cellStyle name="常规 3" xfId="60"/>
    <cellStyle name="常规 4" xfId="61"/>
    <cellStyle name="常规 5" xfId="62"/>
    <cellStyle name="好_其他事业单位" xfId="63"/>
    <cellStyle name="常规 7" xfId="64"/>
    <cellStyle name="好_乡镇汇总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abSelected="1" topLeftCell="A40" workbookViewId="0">
      <selection activeCell="O23" sqref="O23"/>
    </sheetView>
  </sheetViews>
  <sheetFormatPr defaultColWidth="20.875" defaultRowHeight="40" customHeight="1"/>
  <cols>
    <col min="1" max="1" width="13.875" style="4" customWidth="1"/>
    <col min="2" max="2" width="8.5" style="4" customWidth="1"/>
    <col min="3" max="3" width="8.75" style="4" customWidth="1"/>
    <col min="4" max="4" width="7.375" style="4" customWidth="1"/>
    <col min="5" max="5" width="9.75" style="4" customWidth="1"/>
    <col min="6" max="6" width="7" style="4" customWidth="1"/>
    <col min="7" max="7" width="13.125" style="4" customWidth="1"/>
    <col min="8" max="8" width="20" style="4" customWidth="1"/>
    <col min="9" max="9" width="5.25" style="4" customWidth="1"/>
    <col min="10" max="10" width="5.125" style="4" customWidth="1"/>
    <col min="11" max="12" width="7.625" style="4" customWidth="1"/>
    <col min="13" max="13" width="8.375" style="4" customWidth="1"/>
    <col min="14" max="14" width="24.375" style="5" customWidth="1"/>
    <col min="15" max="15" width="6.625" style="4" customWidth="1"/>
    <col min="16" max="16383" width="20.875" style="6" customWidth="1"/>
    <col min="16384" max="16384" width="20.875" style="6"/>
  </cols>
  <sheetData>
    <row r="1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8" t="s">
        <v>11</v>
      </c>
      <c r="L2" s="8" t="s">
        <v>12</v>
      </c>
      <c r="M2" s="8" t="s">
        <v>13</v>
      </c>
      <c r="N2" s="20" t="s">
        <v>14</v>
      </c>
      <c r="O2" s="8" t="s">
        <v>15</v>
      </c>
    </row>
    <row r="3" s="2" customFormat="1" customHeight="1" spans="1:15">
      <c r="A3" s="10" t="s">
        <v>16</v>
      </c>
      <c r="B3" s="11" t="s">
        <v>17</v>
      </c>
      <c r="C3" s="11" t="s">
        <v>18</v>
      </c>
      <c r="D3" s="12">
        <v>1</v>
      </c>
      <c r="E3" s="13" t="s">
        <v>19</v>
      </c>
      <c r="F3" s="13" t="s">
        <v>20</v>
      </c>
      <c r="G3" s="13" t="s">
        <v>21</v>
      </c>
      <c r="H3" s="14" t="s">
        <v>22</v>
      </c>
      <c r="I3" s="21">
        <v>85.3</v>
      </c>
      <c r="J3" s="21">
        <v>2</v>
      </c>
      <c r="K3" s="12">
        <v>72.5</v>
      </c>
      <c r="L3" s="12">
        <f t="shared" ref="L3:L13" si="0">(I3+K3)/2</f>
        <v>78.9</v>
      </c>
      <c r="M3" s="12">
        <v>1</v>
      </c>
      <c r="N3" s="22" t="s">
        <v>23</v>
      </c>
      <c r="O3" s="12"/>
    </row>
    <row r="4" s="2" customFormat="1" customHeight="1" spans="1:15">
      <c r="A4" s="10" t="s">
        <v>16</v>
      </c>
      <c r="B4" s="10" t="s">
        <v>24</v>
      </c>
      <c r="C4" s="10" t="s">
        <v>25</v>
      </c>
      <c r="D4" s="15">
        <v>2</v>
      </c>
      <c r="E4" s="13" t="s">
        <v>26</v>
      </c>
      <c r="F4" s="13" t="s">
        <v>20</v>
      </c>
      <c r="G4" s="13" t="s">
        <v>27</v>
      </c>
      <c r="H4" s="14" t="s">
        <v>28</v>
      </c>
      <c r="I4" s="21">
        <v>74.4</v>
      </c>
      <c r="J4" s="21">
        <v>2</v>
      </c>
      <c r="K4" s="12">
        <v>73.2</v>
      </c>
      <c r="L4" s="12">
        <f t="shared" si="0"/>
        <v>73.8</v>
      </c>
      <c r="M4" s="12">
        <v>1</v>
      </c>
      <c r="N4" s="22" t="s">
        <v>29</v>
      </c>
      <c r="O4" s="12"/>
    </row>
    <row r="5" s="2" customFormat="1" ht="42" customHeight="1" spans="1:15">
      <c r="A5" s="10" t="s">
        <v>16</v>
      </c>
      <c r="B5" s="16"/>
      <c r="C5" s="16"/>
      <c r="D5" s="17"/>
      <c r="E5" s="13" t="s">
        <v>30</v>
      </c>
      <c r="F5" s="13" t="s">
        <v>20</v>
      </c>
      <c r="G5" s="13" t="s">
        <v>27</v>
      </c>
      <c r="H5" s="14" t="s">
        <v>31</v>
      </c>
      <c r="I5" s="21">
        <v>72.2</v>
      </c>
      <c r="J5" s="21">
        <v>4</v>
      </c>
      <c r="K5" s="12">
        <v>74.8</v>
      </c>
      <c r="L5" s="12">
        <f t="shared" si="0"/>
        <v>73.5</v>
      </c>
      <c r="M5" s="12">
        <v>2</v>
      </c>
      <c r="N5" s="22" t="s">
        <v>32</v>
      </c>
      <c r="O5" s="12"/>
    </row>
    <row r="6" s="2" customFormat="1" customHeight="1" spans="1:15">
      <c r="A6" s="10" t="s">
        <v>16</v>
      </c>
      <c r="B6" s="11" t="s">
        <v>33</v>
      </c>
      <c r="C6" s="11" t="s">
        <v>25</v>
      </c>
      <c r="D6" s="12">
        <v>1</v>
      </c>
      <c r="E6" s="13" t="s">
        <v>34</v>
      </c>
      <c r="F6" s="13" t="s">
        <v>20</v>
      </c>
      <c r="G6" s="13" t="s">
        <v>35</v>
      </c>
      <c r="H6" s="14" t="s">
        <v>16</v>
      </c>
      <c r="I6" s="21">
        <v>83.4</v>
      </c>
      <c r="J6" s="21">
        <v>1</v>
      </c>
      <c r="K6" s="12">
        <v>73.4</v>
      </c>
      <c r="L6" s="12">
        <f t="shared" si="0"/>
        <v>78.4</v>
      </c>
      <c r="M6" s="12">
        <v>1</v>
      </c>
      <c r="N6" s="22" t="s">
        <v>36</v>
      </c>
      <c r="O6" s="12"/>
    </row>
    <row r="7" s="2" customFormat="1" customHeight="1" spans="1:15">
      <c r="A7" s="10" t="s">
        <v>16</v>
      </c>
      <c r="B7" s="11" t="s">
        <v>37</v>
      </c>
      <c r="C7" s="11" t="s">
        <v>25</v>
      </c>
      <c r="D7" s="12">
        <v>1</v>
      </c>
      <c r="E7" s="13" t="s">
        <v>38</v>
      </c>
      <c r="F7" s="13" t="s">
        <v>20</v>
      </c>
      <c r="G7" s="13" t="s">
        <v>39</v>
      </c>
      <c r="H7" s="14" t="s">
        <v>40</v>
      </c>
      <c r="I7" s="21">
        <v>87.6</v>
      </c>
      <c r="J7" s="21">
        <v>1</v>
      </c>
      <c r="K7" s="12">
        <v>71.8</v>
      </c>
      <c r="L7" s="12">
        <f t="shared" si="0"/>
        <v>79.7</v>
      </c>
      <c r="M7" s="12">
        <v>2</v>
      </c>
      <c r="N7" s="22" t="s">
        <v>41</v>
      </c>
      <c r="O7" s="12" t="s">
        <v>42</v>
      </c>
    </row>
    <row r="8" s="2" customFormat="1" customHeight="1" spans="1:15">
      <c r="A8" s="10" t="s">
        <v>16</v>
      </c>
      <c r="B8" s="11" t="s">
        <v>43</v>
      </c>
      <c r="C8" s="11" t="s">
        <v>44</v>
      </c>
      <c r="D8" s="12">
        <v>1</v>
      </c>
      <c r="E8" s="13" t="s">
        <v>45</v>
      </c>
      <c r="F8" s="13" t="s">
        <v>20</v>
      </c>
      <c r="G8" s="13" t="s">
        <v>46</v>
      </c>
      <c r="H8" s="14" t="s">
        <v>47</v>
      </c>
      <c r="I8" s="21">
        <v>69.8</v>
      </c>
      <c r="J8" s="21">
        <v>1</v>
      </c>
      <c r="K8" s="12">
        <v>68.6</v>
      </c>
      <c r="L8" s="12">
        <f t="shared" si="0"/>
        <v>69.2</v>
      </c>
      <c r="M8" s="12">
        <v>1</v>
      </c>
      <c r="N8" s="22" t="s">
        <v>48</v>
      </c>
      <c r="O8" s="12"/>
    </row>
    <row r="9" s="2" customFormat="1" customHeight="1" spans="1:15">
      <c r="A9" s="11" t="s">
        <v>49</v>
      </c>
      <c r="B9" s="11" t="s">
        <v>50</v>
      </c>
      <c r="C9" s="11" t="s">
        <v>51</v>
      </c>
      <c r="D9" s="12">
        <v>1</v>
      </c>
      <c r="E9" s="13" t="s">
        <v>52</v>
      </c>
      <c r="F9" s="13" t="s">
        <v>20</v>
      </c>
      <c r="G9" s="13" t="s">
        <v>53</v>
      </c>
      <c r="H9" s="14" t="s">
        <v>54</v>
      </c>
      <c r="I9" s="21">
        <v>85.9</v>
      </c>
      <c r="J9" s="21">
        <v>1</v>
      </c>
      <c r="K9" s="12">
        <v>74.8</v>
      </c>
      <c r="L9" s="12">
        <f t="shared" si="0"/>
        <v>80.35</v>
      </c>
      <c r="M9" s="12">
        <v>1</v>
      </c>
      <c r="N9" s="22" t="s">
        <v>55</v>
      </c>
      <c r="O9" s="12"/>
    </row>
    <row r="10" s="2" customFormat="1" customHeight="1" spans="1:15">
      <c r="A10" s="11" t="s">
        <v>49</v>
      </c>
      <c r="B10" s="11" t="s">
        <v>56</v>
      </c>
      <c r="C10" s="11" t="s">
        <v>57</v>
      </c>
      <c r="D10" s="12">
        <v>1</v>
      </c>
      <c r="E10" s="13" t="s">
        <v>58</v>
      </c>
      <c r="F10" s="13" t="s">
        <v>20</v>
      </c>
      <c r="G10" s="13" t="s">
        <v>59</v>
      </c>
      <c r="H10" s="14" t="s">
        <v>60</v>
      </c>
      <c r="I10" s="21">
        <v>81</v>
      </c>
      <c r="J10" s="21">
        <v>1</v>
      </c>
      <c r="K10" s="12">
        <v>71.4</v>
      </c>
      <c r="L10" s="12">
        <f t="shared" si="0"/>
        <v>76.2</v>
      </c>
      <c r="M10" s="12">
        <v>1</v>
      </c>
      <c r="N10" s="22" t="s">
        <v>61</v>
      </c>
      <c r="O10" s="12"/>
    </row>
    <row r="11" s="2" customFormat="1" customHeight="1" spans="1:15">
      <c r="A11" s="11" t="s">
        <v>49</v>
      </c>
      <c r="B11" s="11" t="s">
        <v>62</v>
      </c>
      <c r="C11" s="11" t="s">
        <v>63</v>
      </c>
      <c r="D11" s="12">
        <v>1</v>
      </c>
      <c r="E11" s="13" t="s">
        <v>64</v>
      </c>
      <c r="F11" s="13" t="s">
        <v>20</v>
      </c>
      <c r="G11" s="13" t="s">
        <v>65</v>
      </c>
      <c r="H11" s="14" t="s">
        <v>66</v>
      </c>
      <c r="I11" s="21">
        <v>81.4</v>
      </c>
      <c r="J11" s="21">
        <v>2</v>
      </c>
      <c r="K11" s="12">
        <v>66.1</v>
      </c>
      <c r="L11" s="12">
        <f t="shared" si="0"/>
        <v>73.75</v>
      </c>
      <c r="M11" s="12">
        <v>1</v>
      </c>
      <c r="N11" s="22" t="s">
        <v>67</v>
      </c>
      <c r="O11" s="12"/>
    </row>
    <row r="12" s="2" customFormat="1" customHeight="1" spans="1:15">
      <c r="A12" s="11" t="s">
        <v>68</v>
      </c>
      <c r="B12" s="11" t="s">
        <v>69</v>
      </c>
      <c r="C12" s="11" t="s">
        <v>57</v>
      </c>
      <c r="D12" s="12">
        <v>1</v>
      </c>
      <c r="E12" s="13" t="s">
        <v>70</v>
      </c>
      <c r="F12" s="13" t="s">
        <v>71</v>
      </c>
      <c r="G12" s="13" t="s">
        <v>72</v>
      </c>
      <c r="H12" s="14" t="s">
        <v>73</v>
      </c>
      <c r="I12" s="21">
        <v>82.8</v>
      </c>
      <c r="J12" s="21">
        <v>1</v>
      </c>
      <c r="K12" s="12">
        <v>71.8</v>
      </c>
      <c r="L12" s="12">
        <f t="shared" si="0"/>
        <v>77.3</v>
      </c>
      <c r="M12" s="12">
        <v>1</v>
      </c>
      <c r="N12" s="22" t="s">
        <v>74</v>
      </c>
      <c r="O12" s="12"/>
    </row>
    <row r="13" s="2" customFormat="1" customHeight="1" spans="1:15">
      <c r="A13" s="11" t="s">
        <v>68</v>
      </c>
      <c r="B13" s="11" t="s">
        <v>75</v>
      </c>
      <c r="C13" s="11" t="s">
        <v>57</v>
      </c>
      <c r="D13" s="12">
        <v>1</v>
      </c>
      <c r="E13" s="13" t="s">
        <v>76</v>
      </c>
      <c r="F13" s="13" t="s">
        <v>20</v>
      </c>
      <c r="G13" s="13" t="s">
        <v>77</v>
      </c>
      <c r="H13" s="14" t="s">
        <v>78</v>
      </c>
      <c r="I13" s="21">
        <v>82.7</v>
      </c>
      <c r="J13" s="21">
        <v>1</v>
      </c>
      <c r="K13" s="12">
        <v>66.3</v>
      </c>
      <c r="L13" s="12">
        <f t="shared" si="0"/>
        <v>74.5</v>
      </c>
      <c r="M13" s="12">
        <v>1</v>
      </c>
      <c r="N13" s="22" t="s">
        <v>79</v>
      </c>
      <c r="O13" s="12"/>
    </row>
    <row r="14" s="2" customFormat="1" customHeight="1" spans="1:15">
      <c r="A14" s="11" t="s">
        <v>80</v>
      </c>
      <c r="B14" s="11" t="s">
        <v>81</v>
      </c>
      <c r="C14" s="11" t="s">
        <v>57</v>
      </c>
      <c r="D14" s="12">
        <v>1</v>
      </c>
      <c r="E14" s="13" t="s">
        <v>82</v>
      </c>
      <c r="F14" s="13" t="s">
        <v>20</v>
      </c>
      <c r="G14" s="13" t="s">
        <v>83</v>
      </c>
      <c r="H14" s="14" t="s">
        <v>84</v>
      </c>
      <c r="I14" s="21">
        <v>80.2</v>
      </c>
      <c r="J14" s="21">
        <v>1</v>
      </c>
      <c r="K14" s="12">
        <v>72.5</v>
      </c>
      <c r="L14" s="12">
        <f t="shared" ref="L14:L42" si="1">(I14+K14)/2</f>
        <v>76.35</v>
      </c>
      <c r="M14" s="12">
        <v>1</v>
      </c>
      <c r="N14" s="22" t="s">
        <v>85</v>
      </c>
      <c r="O14" s="12"/>
    </row>
    <row r="15" s="2" customFormat="1" customHeight="1" spans="1:15">
      <c r="A15" s="11" t="s">
        <v>86</v>
      </c>
      <c r="B15" s="11" t="s">
        <v>87</v>
      </c>
      <c r="C15" s="11" t="s">
        <v>57</v>
      </c>
      <c r="D15" s="12">
        <v>1</v>
      </c>
      <c r="E15" s="13" t="s">
        <v>88</v>
      </c>
      <c r="F15" s="13" t="s">
        <v>20</v>
      </c>
      <c r="G15" s="13" t="s">
        <v>89</v>
      </c>
      <c r="H15" s="14" t="s">
        <v>90</v>
      </c>
      <c r="I15" s="21">
        <v>76.9</v>
      </c>
      <c r="J15" s="23">
        <v>1</v>
      </c>
      <c r="K15" s="24">
        <v>70.6</v>
      </c>
      <c r="L15" s="12">
        <f t="shared" si="1"/>
        <v>73.75</v>
      </c>
      <c r="M15" s="12">
        <v>1</v>
      </c>
      <c r="N15" s="22" t="s">
        <v>91</v>
      </c>
      <c r="O15" s="12"/>
    </row>
    <row r="16" s="2" customFormat="1" customHeight="1" spans="1:15">
      <c r="A16" s="11" t="s">
        <v>92</v>
      </c>
      <c r="B16" s="11" t="s">
        <v>93</v>
      </c>
      <c r="C16" s="11" t="s">
        <v>57</v>
      </c>
      <c r="D16" s="12">
        <v>1</v>
      </c>
      <c r="E16" s="13" t="s">
        <v>94</v>
      </c>
      <c r="F16" s="13" t="s">
        <v>20</v>
      </c>
      <c r="G16" s="13" t="s">
        <v>95</v>
      </c>
      <c r="H16" s="14" t="s">
        <v>96</v>
      </c>
      <c r="I16" s="21">
        <v>76.5</v>
      </c>
      <c r="J16" s="23">
        <v>2</v>
      </c>
      <c r="K16" s="24">
        <v>76</v>
      </c>
      <c r="L16" s="12">
        <f t="shared" si="1"/>
        <v>76.25</v>
      </c>
      <c r="M16" s="12">
        <v>1</v>
      </c>
      <c r="N16" s="22" t="s">
        <v>97</v>
      </c>
      <c r="O16" s="12"/>
    </row>
    <row r="17" s="2" customFormat="1" customHeight="1" spans="1:15">
      <c r="A17" s="11" t="s">
        <v>98</v>
      </c>
      <c r="B17" s="11" t="s">
        <v>99</v>
      </c>
      <c r="C17" s="11" t="s">
        <v>57</v>
      </c>
      <c r="D17" s="12">
        <v>1</v>
      </c>
      <c r="E17" s="13" t="s">
        <v>100</v>
      </c>
      <c r="F17" s="13" t="s">
        <v>20</v>
      </c>
      <c r="G17" s="13" t="s">
        <v>101</v>
      </c>
      <c r="H17" s="14" t="s">
        <v>102</v>
      </c>
      <c r="I17" s="21">
        <v>80.2</v>
      </c>
      <c r="J17" s="23">
        <v>1</v>
      </c>
      <c r="K17" s="24">
        <v>72.9</v>
      </c>
      <c r="L17" s="12">
        <f t="shared" si="1"/>
        <v>76.55</v>
      </c>
      <c r="M17" s="12">
        <v>1</v>
      </c>
      <c r="N17" s="22" t="s">
        <v>103</v>
      </c>
      <c r="O17" s="12"/>
    </row>
    <row r="18" s="3" customFormat="1" customHeight="1" spans="1:15">
      <c r="A18" s="11" t="s">
        <v>104</v>
      </c>
      <c r="B18" s="11" t="s">
        <v>105</v>
      </c>
      <c r="C18" s="11" t="s">
        <v>63</v>
      </c>
      <c r="D18" s="12">
        <v>1</v>
      </c>
      <c r="E18" s="18" t="s">
        <v>106</v>
      </c>
      <c r="F18" s="13" t="s">
        <v>20</v>
      </c>
      <c r="G18" s="18" t="s">
        <v>107</v>
      </c>
      <c r="H18" s="14" t="s">
        <v>108</v>
      </c>
      <c r="I18" s="25">
        <v>73</v>
      </c>
      <c r="J18" s="26">
        <v>3</v>
      </c>
      <c r="K18" s="27">
        <v>70.8</v>
      </c>
      <c r="L18" s="12">
        <f t="shared" si="1"/>
        <v>71.9</v>
      </c>
      <c r="M18" s="12">
        <v>2</v>
      </c>
      <c r="N18" s="22" t="s">
        <v>109</v>
      </c>
      <c r="O18" s="12" t="s">
        <v>42</v>
      </c>
    </row>
    <row r="19" s="2" customFormat="1" customHeight="1" spans="1:15">
      <c r="A19" s="11" t="s">
        <v>110</v>
      </c>
      <c r="B19" s="11" t="s">
        <v>111</v>
      </c>
      <c r="C19" s="11" t="s">
        <v>63</v>
      </c>
      <c r="D19" s="12">
        <v>1</v>
      </c>
      <c r="E19" s="13" t="s">
        <v>112</v>
      </c>
      <c r="F19" s="13" t="s">
        <v>20</v>
      </c>
      <c r="G19" s="13" t="s">
        <v>113</v>
      </c>
      <c r="H19" s="14" t="s">
        <v>114</v>
      </c>
      <c r="I19" s="21">
        <v>80.2</v>
      </c>
      <c r="J19" s="23">
        <v>1</v>
      </c>
      <c r="K19" s="24">
        <v>72.6</v>
      </c>
      <c r="L19" s="12">
        <f t="shared" si="1"/>
        <v>76.4</v>
      </c>
      <c r="M19" s="12">
        <v>2</v>
      </c>
      <c r="N19" s="22" t="s">
        <v>115</v>
      </c>
      <c r="O19" s="12" t="s">
        <v>42</v>
      </c>
    </row>
    <row r="20" s="2" customFormat="1" customHeight="1" spans="1:15">
      <c r="A20" s="11" t="s">
        <v>116</v>
      </c>
      <c r="B20" s="11" t="s">
        <v>117</v>
      </c>
      <c r="C20" s="11" t="s">
        <v>18</v>
      </c>
      <c r="D20" s="12">
        <v>1</v>
      </c>
      <c r="E20" s="13" t="s">
        <v>118</v>
      </c>
      <c r="F20" s="13" t="s">
        <v>20</v>
      </c>
      <c r="G20" s="13" t="s">
        <v>119</v>
      </c>
      <c r="H20" s="14" t="s">
        <v>120</v>
      </c>
      <c r="I20" s="21">
        <v>84.2</v>
      </c>
      <c r="J20" s="23">
        <v>2</v>
      </c>
      <c r="K20" s="24">
        <v>73.9</v>
      </c>
      <c r="L20" s="12">
        <f t="shared" si="1"/>
        <v>79.05</v>
      </c>
      <c r="M20" s="12">
        <v>2</v>
      </c>
      <c r="N20" s="22" t="s">
        <v>121</v>
      </c>
      <c r="O20" s="12" t="s">
        <v>42</v>
      </c>
    </row>
    <row r="21" s="2" customFormat="1" customHeight="1" spans="1:15">
      <c r="A21" s="11" t="s">
        <v>122</v>
      </c>
      <c r="B21" s="11" t="s">
        <v>123</v>
      </c>
      <c r="C21" s="11" t="s">
        <v>18</v>
      </c>
      <c r="D21" s="12">
        <v>1</v>
      </c>
      <c r="E21" s="13" t="s">
        <v>124</v>
      </c>
      <c r="F21" s="13" t="s">
        <v>20</v>
      </c>
      <c r="G21" s="13" t="s">
        <v>125</v>
      </c>
      <c r="H21" s="14" t="s">
        <v>126</v>
      </c>
      <c r="I21" s="21">
        <v>78.5</v>
      </c>
      <c r="J21" s="23">
        <v>3</v>
      </c>
      <c r="K21" s="24">
        <v>76</v>
      </c>
      <c r="L21" s="12">
        <f t="shared" si="1"/>
        <v>77.25</v>
      </c>
      <c r="M21" s="12">
        <v>1</v>
      </c>
      <c r="N21" s="22" t="s">
        <v>127</v>
      </c>
      <c r="O21" s="12"/>
    </row>
    <row r="22" s="2" customFormat="1" customHeight="1" spans="1:15">
      <c r="A22" s="11" t="s">
        <v>128</v>
      </c>
      <c r="B22" s="11" t="s">
        <v>129</v>
      </c>
      <c r="C22" s="11" t="s">
        <v>130</v>
      </c>
      <c r="D22" s="12">
        <v>1</v>
      </c>
      <c r="E22" s="13" t="s">
        <v>131</v>
      </c>
      <c r="F22" s="13" t="s">
        <v>20</v>
      </c>
      <c r="G22" s="13" t="s">
        <v>125</v>
      </c>
      <c r="H22" s="14" t="s">
        <v>126</v>
      </c>
      <c r="I22" s="21">
        <v>83.7</v>
      </c>
      <c r="J22" s="23">
        <v>2</v>
      </c>
      <c r="K22" s="24">
        <v>72.5</v>
      </c>
      <c r="L22" s="12">
        <f t="shared" si="1"/>
        <v>78.1</v>
      </c>
      <c r="M22" s="12">
        <v>1</v>
      </c>
      <c r="N22" s="22" t="s">
        <v>132</v>
      </c>
      <c r="O22" s="12"/>
    </row>
    <row r="23" s="2" customFormat="1" ht="47" customHeight="1" spans="1:15">
      <c r="A23" s="11" t="s">
        <v>128</v>
      </c>
      <c r="B23" s="11" t="s">
        <v>133</v>
      </c>
      <c r="C23" s="11" t="s">
        <v>18</v>
      </c>
      <c r="D23" s="12">
        <v>1</v>
      </c>
      <c r="E23" s="13" t="s">
        <v>134</v>
      </c>
      <c r="F23" s="13" t="s">
        <v>20</v>
      </c>
      <c r="G23" s="13" t="s">
        <v>135</v>
      </c>
      <c r="H23" s="14" t="s">
        <v>136</v>
      </c>
      <c r="I23" s="21">
        <v>84.2</v>
      </c>
      <c r="J23" s="23">
        <v>1</v>
      </c>
      <c r="K23" s="24">
        <v>74.4</v>
      </c>
      <c r="L23" s="12">
        <f t="shared" si="1"/>
        <v>79.3</v>
      </c>
      <c r="M23" s="12">
        <v>1</v>
      </c>
      <c r="N23" s="22" t="s">
        <v>137</v>
      </c>
      <c r="O23" s="12"/>
    </row>
    <row r="24" s="2" customFormat="1" customHeight="1" spans="1:15">
      <c r="A24" s="11" t="s">
        <v>128</v>
      </c>
      <c r="B24" s="11" t="s">
        <v>138</v>
      </c>
      <c r="C24" s="11" t="s">
        <v>18</v>
      </c>
      <c r="D24" s="12">
        <v>1</v>
      </c>
      <c r="E24" s="13" t="s">
        <v>139</v>
      </c>
      <c r="F24" s="13" t="s">
        <v>20</v>
      </c>
      <c r="G24" s="13" t="s">
        <v>140</v>
      </c>
      <c r="H24" s="14" t="s">
        <v>141</v>
      </c>
      <c r="I24" s="21">
        <v>89.2</v>
      </c>
      <c r="J24" s="23">
        <v>1</v>
      </c>
      <c r="K24" s="24">
        <v>73.4</v>
      </c>
      <c r="L24" s="12">
        <f t="shared" si="1"/>
        <v>81.3</v>
      </c>
      <c r="M24" s="12">
        <v>1</v>
      </c>
      <c r="N24" s="22" t="s">
        <v>142</v>
      </c>
      <c r="O24" s="12"/>
    </row>
    <row r="25" s="2" customFormat="1" ht="45" customHeight="1" spans="1:15">
      <c r="A25" s="11" t="s">
        <v>128</v>
      </c>
      <c r="B25" s="11" t="s">
        <v>143</v>
      </c>
      <c r="C25" s="11" t="s">
        <v>144</v>
      </c>
      <c r="D25" s="12">
        <v>1</v>
      </c>
      <c r="E25" s="13" t="s">
        <v>145</v>
      </c>
      <c r="F25" s="13" t="s">
        <v>71</v>
      </c>
      <c r="G25" s="13" t="s">
        <v>146</v>
      </c>
      <c r="H25" s="14" t="s">
        <v>147</v>
      </c>
      <c r="I25" s="21">
        <v>76</v>
      </c>
      <c r="J25" s="23">
        <v>2</v>
      </c>
      <c r="K25" s="24">
        <v>73.4</v>
      </c>
      <c r="L25" s="12">
        <f t="shared" si="1"/>
        <v>74.7</v>
      </c>
      <c r="M25" s="12">
        <v>1</v>
      </c>
      <c r="N25" s="22" t="s">
        <v>148</v>
      </c>
      <c r="O25" s="12"/>
    </row>
    <row r="26" s="2" customFormat="1" customHeight="1" spans="1:15">
      <c r="A26" s="11" t="s">
        <v>149</v>
      </c>
      <c r="B26" s="11" t="s">
        <v>150</v>
      </c>
      <c r="C26" s="11" t="s">
        <v>18</v>
      </c>
      <c r="D26" s="12">
        <v>1</v>
      </c>
      <c r="E26" s="13" t="s">
        <v>151</v>
      </c>
      <c r="F26" s="13" t="s">
        <v>20</v>
      </c>
      <c r="G26" s="13" t="s">
        <v>152</v>
      </c>
      <c r="H26" s="14" t="s">
        <v>153</v>
      </c>
      <c r="I26" s="21">
        <v>74.6</v>
      </c>
      <c r="J26" s="23">
        <v>3</v>
      </c>
      <c r="K26" s="24">
        <v>71.6</v>
      </c>
      <c r="L26" s="12">
        <f t="shared" si="1"/>
        <v>73.1</v>
      </c>
      <c r="M26" s="12">
        <v>3</v>
      </c>
      <c r="N26" s="22" t="s">
        <v>154</v>
      </c>
      <c r="O26" s="12" t="s">
        <v>42</v>
      </c>
    </row>
    <row r="27" s="2" customFormat="1" customHeight="1" spans="1:15">
      <c r="A27" s="11" t="s">
        <v>149</v>
      </c>
      <c r="B27" s="11" t="s">
        <v>155</v>
      </c>
      <c r="C27" s="11" t="s">
        <v>18</v>
      </c>
      <c r="D27" s="12">
        <v>1</v>
      </c>
      <c r="E27" s="13" t="s">
        <v>156</v>
      </c>
      <c r="F27" s="13" t="s">
        <v>20</v>
      </c>
      <c r="G27" s="13" t="s">
        <v>157</v>
      </c>
      <c r="H27" s="14" t="s">
        <v>158</v>
      </c>
      <c r="I27" s="21">
        <v>80.3</v>
      </c>
      <c r="J27" s="23">
        <v>1</v>
      </c>
      <c r="K27" s="24">
        <v>73.5</v>
      </c>
      <c r="L27" s="12">
        <f t="shared" si="1"/>
        <v>76.9</v>
      </c>
      <c r="M27" s="12">
        <v>1</v>
      </c>
      <c r="N27" s="22" t="s">
        <v>159</v>
      </c>
      <c r="O27" s="12"/>
    </row>
    <row r="28" s="3" customFormat="1" customHeight="1" spans="1:15">
      <c r="A28" s="11" t="s">
        <v>160</v>
      </c>
      <c r="B28" s="11" t="s">
        <v>161</v>
      </c>
      <c r="C28" s="11" t="s">
        <v>18</v>
      </c>
      <c r="D28" s="12">
        <v>1</v>
      </c>
      <c r="E28" s="18" t="s">
        <v>162</v>
      </c>
      <c r="F28" s="13" t="s">
        <v>20</v>
      </c>
      <c r="G28" s="18" t="s">
        <v>39</v>
      </c>
      <c r="H28" s="14" t="s">
        <v>163</v>
      </c>
      <c r="I28" s="25">
        <v>74.2</v>
      </c>
      <c r="J28" s="26">
        <v>3</v>
      </c>
      <c r="K28" s="24">
        <v>70.8</v>
      </c>
      <c r="L28" s="12">
        <f t="shared" si="1"/>
        <v>72.5</v>
      </c>
      <c r="M28" s="12">
        <v>2</v>
      </c>
      <c r="N28" s="22" t="s">
        <v>164</v>
      </c>
      <c r="O28" s="12" t="s">
        <v>42</v>
      </c>
    </row>
    <row r="29" s="2" customFormat="1" customHeight="1" spans="1:15">
      <c r="A29" s="11" t="s">
        <v>165</v>
      </c>
      <c r="B29" s="11" t="s">
        <v>166</v>
      </c>
      <c r="C29" s="11" t="s">
        <v>18</v>
      </c>
      <c r="D29" s="12">
        <v>1</v>
      </c>
      <c r="E29" s="13" t="s">
        <v>167</v>
      </c>
      <c r="F29" s="13" t="s">
        <v>20</v>
      </c>
      <c r="G29" s="13" t="s">
        <v>168</v>
      </c>
      <c r="H29" s="14" t="s">
        <v>169</v>
      </c>
      <c r="I29" s="21">
        <v>84.3</v>
      </c>
      <c r="J29" s="23">
        <v>1</v>
      </c>
      <c r="K29" s="24">
        <v>71.8</v>
      </c>
      <c r="L29" s="12">
        <f t="shared" si="1"/>
        <v>78.05</v>
      </c>
      <c r="M29" s="12">
        <v>1</v>
      </c>
      <c r="N29" s="22" t="s">
        <v>170</v>
      </c>
      <c r="O29" s="12"/>
    </row>
    <row r="30" s="2" customFormat="1" customHeight="1" spans="1:15">
      <c r="A30" s="11" t="s">
        <v>171</v>
      </c>
      <c r="B30" s="11" t="s">
        <v>172</v>
      </c>
      <c r="C30" s="11" t="s">
        <v>18</v>
      </c>
      <c r="D30" s="12">
        <v>1</v>
      </c>
      <c r="E30" s="13" t="s">
        <v>173</v>
      </c>
      <c r="F30" s="13" t="s">
        <v>20</v>
      </c>
      <c r="G30" s="13" t="s">
        <v>174</v>
      </c>
      <c r="H30" s="14" t="s">
        <v>175</v>
      </c>
      <c r="I30" s="21">
        <v>79.7</v>
      </c>
      <c r="J30" s="23">
        <v>2</v>
      </c>
      <c r="K30" s="24">
        <v>78</v>
      </c>
      <c r="L30" s="12">
        <f t="shared" si="1"/>
        <v>78.85</v>
      </c>
      <c r="M30" s="12">
        <v>1</v>
      </c>
      <c r="N30" s="22" t="s">
        <v>176</v>
      </c>
      <c r="O30" s="12"/>
    </row>
    <row r="31" s="2" customFormat="1" customHeight="1" spans="1:15">
      <c r="A31" s="11" t="s">
        <v>177</v>
      </c>
      <c r="B31" s="11" t="s">
        <v>178</v>
      </c>
      <c r="C31" s="11" t="s">
        <v>130</v>
      </c>
      <c r="D31" s="12">
        <v>1</v>
      </c>
      <c r="E31" s="13" t="s">
        <v>179</v>
      </c>
      <c r="F31" s="13" t="s">
        <v>20</v>
      </c>
      <c r="G31" s="13" t="s">
        <v>125</v>
      </c>
      <c r="H31" s="14" t="s">
        <v>180</v>
      </c>
      <c r="I31" s="21">
        <v>77.8</v>
      </c>
      <c r="J31" s="23">
        <v>3</v>
      </c>
      <c r="K31" s="24">
        <v>73.6</v>
      </c>
      <c r="L31" s="12">
        <f t="shared" si="1"/>
        <v>75.7</v>
      </c>
      <c r="M31" s="12">
        <v>2</v>
      </c>
      <c r="N31" s="22" t="s">
        <v>181</v>
      </c>
      <c r="O31" s="12" t="s">
        <v>42</v>
      </c>
    </row>
    <row r="32" s="2" customFormat="1" customHeight="1" spans="1:15">
      <c r="A32" s="11" t="s">
        <v>182</v>
      </c>
      <c r="B32" s="11" t="s">
        <v>183</v>
      </c>
      <c r="C32" s="11" t="s">
        <v>18</v>
      </c>
      <c r="D32" s="12">
        <v>1</v>
      </c>
      <c r="E32" s="13" t="s">
        <v>184</v>
      </c>
      <c r="F32" s="13" t="s">
        <v>20</v>
      </c>
      <c r="G32" s="13" t="s">
        <v>174</v>
      </c>
      <c r="H32" s="14" t="s">
        <v>185</v>
      </c>
      <c r="I32" s="21">
        <v>82.6</v>
      </c>
      <c r="J32" s="23">
        <v>3</v>
      </c>
      <c r="K32" s="24">
        <v>70.6</v>
      </c>
      <c r="L32" s="12">
        <f t="shared" si="1"/>
        <v>76.6</v>
      </c>
      <c r="M32" s="12">
        <v>1</v>
      </c>
      <c r="N32" s="22" t="s">
        <v>186</v>
      </c>
      <c r="O32" s="12"/>
    </row>
    <row r="33" s="2" customFormat="1" customHeight="1" spans="1:15">
      <c r="A33" s="11" t="s">
        <v>182</v>
      </c>
      <c r="B33" s="15" t="s">
        <v>187</v>
      </c>
      <c r="C33" s="15" t="s">
        <v>18</v>
      </c>
      <c r="D33" s="15">
        <v>2</v>
      </c>
      <c r="E33" s="13" t="s">
        <v>188</v>
      </c>
      <c r="F33" s="13" t="s">
        <v>20</v>
      </c>
      <c r="G33" s="13" t="s">
        <v>189</v>
      </c>
      <c r="H33" s="14" t="s">
        <v>190</v>
      </c>
      <c r="I33" s="21">
        <v>85</v>
      </c>
      <c r="J33" s="23">
        <v>1</v>
      </c>
      <c r="K33" s="24">
        <v>74.2</v>
      </c>
      <c r="L33" s="12">
        <f t="shared" si="1"/>
        <v>79.6</v>
      </c>
      <c r="M33" s="12">
        <v>1</v>
      </c>
      <c r="N33" s="22" t="s">
        <v>191</v>
      </c>
      <c r="O33" s="12"/>
    </row>
    <row r="34" s="2" customFormat="1" customHeight="1" spans="1:15">
      <c r="A34" s="11" t="s">
        <v>182</v>
      </c>
      <c r="B34" s="17"/>
      <c r="C34" s="17"/>
      <c r="D34" s="17"/>
      <c r="E34" s="13" t="s">
        <v>192</v>
      </c>
      <c r="F34" s="13" t="s">
        <v>20</v>
      </c>
      <c r="G34" s="13" t="s">
        <v>193</v>
      </c>
      <c r="H34" s="14" t="s">
        <v>194</v>
      </c>
      <c r="I34" s="21">
        <v>83.5</v>
      </c>
      <c r="J34" s="23">
        <v>2</v>
      </c>
      <c r="K34" s="24">
        <v>72.2</v>
      </c>
      <c r="L34" s="12">
        <f t="shared" si="1"/>
        <v>77.85</v>
      </c>
      <c r="M34" s="12">
        <v>2</v>
      </c>
      <c r="N34" s="22" t="s">
        <v>91</v>
      </c>
      <c r="O34" s="12"/>
    </row>
    <row r="35" s="2" customFormat="1" customHeight="1" spans="1:15">
      <c r="A35" s="11" t="s">
        <v>182</v>
      </c>
      <c r="B35" s="15" t="s">
        <v>195</v>
      </c>
      <c r="C35" s="15" t="s">
        <v>196</v>
      </c>
      <c r="D35" s="15">
        <v>2</v>
      </c>
      <c r="E35" s="13" t="s">
        <v>197</v>
      </c>
      <c r="F35" s="13" t="s">
        <v>20</v>
      </c>
      <c r="G35" s="13" t="s">
        <v>27</v>
      </c>
      <c r="H35" s="14" t="s">
        <v>194</v>
      </c>
      <c r="I35" s="21">
        <v>79</v>
      </c>
      <c r="J35" s="23">
        <v>1</v>
      </c>
      <c r="K35" s="24">
        <v>73.8</v>
      </c>
      <c r="L35" s="12">
        <f t="shared" si="1"/>
        <v>76.4</v>
      </c>
      <c r="M35" s="12">
        <v>1</v>
      </c>
      <c r="N35" s="22" t="s">
        <v>198</v>
      </c>
      <c r="O35" s="12"/>
    </row>
    <row r="36" s="2" customFormat="1" customHeight="1" spans="1:15">
      <c r="A36" s="11" t="s">
        <v>182</v>
      </c>
      <c r="B36" s="17"/>
      <c r="C36" s="17"/>
      <c r="D36" s="17"/>
      <c r="E36" s="13" t="s">
        <v>199</v>
      </c>
      <c r="F36" s="13" t="s">
        <v>20</v>
      </c>
      <c r="G36" s="13" t="s">
        <v>200</v>
      </c>
      <c r="H36" s="14" t="s">
        <v>201</v>
      </c>
      <c r="I36" s="21">
        <v>74.6</v>
      </c>
      <c r="J36" s="23">
        <v>3</v>
      </c>
      <c r="K36" s="24">
        <v>72</v>
      </c>
      <c r="L36" s="12">
        <f t="shared" si="1"/>
        <v>73.3</v>
      </c>
      <c r="M36" s="12">
        <v>3</v>
      </c>
      <c r="N36" s="22" t="s">
        <v>202</v>
      </c>
      <c r="O36" s="12" t="s">
        <v>42</v>
      </c>
    </row>
    <row r="37" s="2" customFormat="1" customHeight="1" spans="1:15">
      <c r="A37" s="11" t="s">
        <v>203</v>
      </c>
      <c r="B37" s="11" t="s">
        <v>204</v>
      </c>
      <c r="C37" s="11" t="s">
        <v>57</v>
      </c>
      <c r="D37" s="12">
        <v>1</v>
      </c>
      <c r="E37" s="13" t="s">
        <v>205</v>
      </c>
      <c r="F37" s="13" t="s">
        <v>20</v>
      </c>
      <c r="G37" s="13" t="s">
        <v>59</v>
      </c>
      <c r="H37" s="9" t="s">
        <v>206</v>
      </c>
      <c r="I37" s="21">
        <v>91.6</v>
      </c>
      <c r="J37" s="23">
        <v>1</v>
      </c>
      <c r="K37" s="24">
        <v>74.6</v>
      </c>
      <c r="L37" s="12">
        <f t="shared" si="1"/>
        <v>83.1</v>
      </c>
      <c r="M37" s="12">
        <v>1</v>
      </c>
      <c r="N37" s="22" t="s">
        <v>207</v>
      </c>
      <c r="O37" s="12"/>
    </row>
    <row r="38" s="2" customFormat="1" customHeight="1" spans="1:15">
      <c r="A38" s="11" t="s">
        <v>208</v>
      </c>
      <c r="B38" s="12" t="s">
        <v>209</v>
      </c>
      <c r="C38" s="11" t="s">
        <v>130</v>
      </c>
      <c r="D38" s="12">
        <v>1</v>
      </c>
      <c r="E38" s="13" t="s">
        <v>210</v>
      </c>
      <c r="F38" s="13" t="s">
        <v>20</v>
      </c>
      <c r="G38" s="13" t="s">
        <v>211</v>
      </c>
      <c r="H38" s="9" t="s">
        <v>212</v>
      </c>
      <c r="I38" s="21">
        <v>88.4</v>
      </c>
      <c r="J38" s="23">
        <v>1</v>
      </c>
      <c r="K38" s="24">
        <v>73.8</v>
      </c>
      <c r="L38" s="12">
        <f t="shared" si="1"/>
        <v>81.1</v>
      </c>
      <c r="M38" s="12">
        <v>2</v>
      </c>
      <c r="N38" s="22" t="s">
        <v>213</v>
      </c>
      <c r="O38" s="12" t="s">
        <v>42</v>
      </c>
    </row>
    <row r="39" s="2" customFormat="1" customHeight="1" spans="1:15">
      <c r="A39" s="11" t="s">
        <v>208</v>
      </c>
      <c r="B39" s="12" t="s">
        <v>214</v>
      </c>
      <c r="C39" s="11" t="s">
        <v>130</v>
      </c>
      <c r="D39" s="12">
        <v>1</v>
      </c>
      <c r="E39" s="13" t="s">
        <v>215</v>
      </c>
      <c r="F39" s="13" t="s">
        <v>20</v>
      </c>
      <c r="G39" s="13" t="s">
        <v>53</v>
      </c>
      <c r="H39" s="14" t="s">
        <v>153</v>
      </c>
      <c r="I39" s="21">
        <v>81.2</v>
      </c>
      <c r="J39" s="23">
        <v>1</v>
      </c>
      <c r="K39" s="24">
        <v>70</v>
      </c>
      <c r="L39" s="12">
        <f t="shared" si="1"/>
        <v>75.6</v>
      </c>
      <c r="M39" s="12">
        <v>1</v>
      </c>
      <c r="N39" s="22" t="s">
        <v>121</v>
      </c>
      <c r="O39" s="12"/>
    </row>
    <row r="40" s="2" customFormat="1" customHeight="1" spans="1:15">
      <c r="A40" s="11" t="s">
        <v>208</v>
      </c>
      <c r="B40" s="12" t="s">
        <v>216</v>
      </c>
      <c r="C40" s="11" t="s">
        <v>63</v>
      </c>
      <c r="D40" s="12">
        <v>1</v>
      </c>
      <c r="E40" s="13" t="s">
        <v>217</v>
      </c>
      <c r="F40" s="13" t="s">
        <v>20</v>
      </c>
      <c r="G40" s="13" t="s">
        <v>218</v>
      </c>
      <c r="H40" s="14" t="s">
        <v>219</v>
      </c>
      <c r="I40" s="21">
        <v>77.7</v>
      </c>
      <c r="J40" s="23">
        <v>2</v>
      </c>
      <c r="K40" s="24">
        <v>72</v>
      </c>
      <c r="L40" s="12">
        <f t="shared" si="1"/>
        <v>74.85</v>
      </c>
      <c r="M40" s="12">
        <v>1</v>
      </c>
      <c r="N40" s="22" t="s">
        <v>79</v>
      </c>
      <c r="O40" s="12"/>
    </row>
    <row r="41" s="2" customFormat="1" customHeight="1" spans="1:15">
      <c r="A41" s="11" t="s">
        <v>220</v>
      </c>
      <c r="B41" s="12" t="s">
        <v>221</v>
      </c>
      <c r="C41" s="11" t="s">
        <v>18</v>
      </c>
      <c r="D41" s="12">
        <v>1</v>
      </c>
      <c r="E41" s="13" t="s">
        <v>222</v>
      </c>
      <c r="F41" s="13" t="s">
        <v>20</v>
      </c>
      <c r="G41" s="13" t="s">
        <v>223</v>
      </c>
      <c r="H41" s="18" t="s">
        <v>224</v>
      </c>
      <c r="I41" s="21">
        <v>82.5</v>
      </c>
      <c r="J41" s="21">
        <v>2</v>
      </c>
      <c r="K41" s="12">
        <v>76.5</v>
      </c>
      <c r="L41" s="12">
        <f t="shared" si="1"/>
        <v>79.5</v>
      </c>
      <c r="M41" s="12">
        <v>1</v>
      </c>
      <c r="N41" s="22" t="s">
        <v>225</v>
      </c>
      <c r="O41" s="12"/>
    </row>
    <row r="42" s="2" customFormat="1" customHeight="1" spans="1:15">
      <c r="A42" s="11" t="s">
        <v>226</v>
      </c>
      <c r="B42" s="12" t="s">
        <v>227</v>
      </c>
      <c r="C42" s="11" t="s">
        <v>18</v>
      </c>
      <c r="D42" s="12">
        <v>1</v>
      </c>
      <c r="E42" s="13" t="s">
        <v>228</v>
      </c>
      <c r="F42" s="13" t="s">
        <v>20</v>
      </c>
      <c r="G42" s="13" t="s">
        <v>39</v>
      </c>
      <c r="H42" s="18" t="s">
        <v>229</v>
      </c>
      <c r="I42" s="21">
        <v>80.3</v>
      </c>
      <c r="J42" s="21">
        <v>1</v>
      </c>
      <c r="K42" s="12">
        <v>71.6</v>
      </c>
      <c r="L42" s="12">
        <f t="shared" si="1"/>
        <v>75.95</v>
      </c>
      <c r="M42" s="12">
        <v>1</v>
      </c>
      <c r="N42" s="22" t="s">
        <v>230</v>
      </c>
      <c r="O42" s="12"/>
    </row>
    <row r="43" s="2" customFormat="1" customHeight="1" spans="1:15">
      <c r="A43" s="11" t="s">
        <v>231</v>
      </c>
      <c r="B43" s="12" t="s">
        <v>232</v>
      </c>
      <c r="C43" s="11" t="s">
        <v>57</v>
      </c>
      <c r="D43" s="12">
        <v>1</v>
      </c>
      <c r="E43" s="13" t="s">
        <v>233</v>
      </c>
      <c r="F43" s="13" t="s">
        <v>20</v>
      </c>
      <c r="G43" s="13" t="s">
        <v>234</v>
      </c>
      <c r="H43" s="18" t="s">
        <v>235</v>
      </c>
      <c r="I43" s="21">
        <v>69.4</v>
      </c>
      <c r="J43" s="21">
        <v>2</v>
      </c>
      <c r="K43" s="12">
        <v>73.9</v>
      </c>
      <c r="L43" s="12">
        <f t="shared" ref="L43:L64" si="2">(I43+K43)/2</f>
        <v>71.65</v>
      </c>
      <c r="M43" s="12">
        <v>2</v>
      </c>
      <c r="N43" s="22" t="s">
        <v>230</v>
      </c>
      <c r="O43" s="12" t="s">
        <v>42</v>
      </c>
    </row>
    <row r="44" s="2" customFormat="1" customHeight="1" spans="1:15">
      <c r="A44" s="15" t="s">
        <v>236</v>
      </c>
      <c r="B44" s="12" t="s">
        <v>237</v>
      </c>
      <c r="C44" s="11" t="s">
        <v>57</v>
      </c>
      <c r="D44" s="12">
        <v>1</v>
      </c>
      <c r="E44" s="13" t="s">
        <v>238</v>
      </c>
      <c r="F44" s="13" t="s">
        <v>20</v>
      </c>
      <c r="G44" s="13" t="s">
        <v>239</v>
      </c>
      <c r="H44" s="13" t="s">
        <v>240</v>
      </c>
      <c r="I44" s="21">
        <v>78</v>
      </c>
      <c r="J44" s="21">
        <v>2</v>
      </c>
      <c r="K44" s="12">
        <v>73.6</v>
      </c>
      <c r="L44" s="12">
        <f t="shared" si="2"/>
        <v>75.8</v>
      </c>
      <c r="M44" s="12">
        <v>1</v>
      </c>
      <c r="N44" s="22" t="s">
        <v>241</v>
      </c>
      <c r="O44" s="12"/>
    </row>
    <row r="45" s="2" customFormat="1" customHeight="1" spans="1:15">
      <c r="A45" s="15" t="s">
        <v>236</v>
      </c>
      <c r="B45" s="15" t="s">
        <v>242</v>
      </c>
      <c r="C45" s="10" t="s">
        <v>57</v>
      </c>
      <c r="D45" s="15">
        <v>2</v>
      </c>
      <c r="E45" s="13" t="s">
        <v>243</v>
      </c>
      <c r="F45" s="13" t="s">
        <v>71</v>
      </c>
      <c r="G45" s="13" t="s">
        <v>244</v>
      </c>
      <c r="H45" s="18" t="s">
        <v>245</v>
      </c>
      <c r="I45" s="21">
        <v>74.3</v>
      </c>
      <c r="J45" s="21">
        <v>1</v>
      </c>
      <c r="K45" s="12">
        <v>72.8</v>
      </c>
      <c r="L45" s="12">
        <f t="shared" si="2"/>
        <v>73.55</v>
      </c>
      <c r="M45" s="12">
        <v>1</v>
      </c>
      <c r="N45" s="22" t="s">
        <v>246</v>
      </c>
      <c r="O45" s="12"/>
    </row>
    <row r="46" s="2" customFormat="1" ht="47" customHeight="1" spans="1:15">
      <c r="A46" s="15" t="s">
        <v>236</v>
      </c>
      <c r="B46" s="17"/>
      <c r="C46" s="16"/>
      <c r="D46" s="17"/>
      <c r="E46" s="13" t="s">
        <v>247</v>
      </c>
      <c r="F46" s="13" t="s">
        <v>20</v>
      </c>
      <c r="G46" s="13" t="s">
        <v>248</v>
      </c>
      <c r="H46" s="13" t="s">
        <v>249</v>
      </c>
      <c r="I46" s="21">
        <v>73.2</v>
      </c>
      <c r="J46" s="21">
        <v>2</v>
      </c>
      <c r="K46" s="12">
        <v>73</v>
      </c>
      <c r="L46" s="12">
        <f t="shared" si="2"/>
        <v>73.1</v>
      </c>
      <c r="M46" s="12">
        <v>2</v>
      </c>
      <c r="N46" s="22" t="s">
        <v>250</v>
      </c>
      <c r="O46" s="12"/>
    </row>
    <row r="47" s="2" customFormat="1" ht="49" customHeight="1" spans="1:15">
      <c r="A47" s="11" t="s">
        <v>251</v>
      </c>
      <c r="B47" s="12" t="s">
        <v>252</v>
      </c>
      <c r="C47" s="11" t="s">
        <v>18</v>
      </c>
      <c r="D47" s="12">
        <v>1</v>
      </c>
      <c r="E47" s="13" t="s">
        <v>253</v>
      </c>
      <c r="F47" s="13" t="s">
        <v>20</v>
      </c>
      <c r="G47" s="13" t="s">
        <v>254</v>
      </c>
      <c r="H47" s="18" t="s">
        <v>255</v>
      </c>
      <c r="I47" s="21">
        <v>77.7</v>
      </c>
      <c r="J47" s="21">
        <v>1</v>
      </c>
      <c r="K47" s="12">
        <v>72.7</v>
      </c>
      <c r="L47" s="12">
        <f t="shared" si="2"/>
        <v>75.2</v>
      </c>
      <c r="M47" s="12">
        <v>1</v>
      </c>
      <c r="N47" s="22" t="s">
        <v>256</v>
      </c>
      <c r="O47" s="12"/>
    </row>
    <row r="48" s="2" customFormat="1" customHeight="1" spans="1:15">
      <c r="A48" s="19" t="s">
        <v>257</v>
      </c>
      <c r="B48" s="12" t="s">
        <v>258</v>
      </c>
      <c r="C48" s="11" t="s">
        <v>57</v>
      </c>
      <c r="D48" s="12">
        <v>1</v>
      </c>
      <c r="E48" s="13" t="s">
        <v>259</v>
      </c>
      <c r="F48" s="13" t="s">
        <v>20</v>
      </c>
      <c r="G48" s="13" t="s">
        <v>260</v>
      </c>
      <c r="H48" s="18" t="s">
        <v>175</v>
      </c>
      <c r="I48" s="21">
        <v>62.1</v>
      </c>
      <c r="J48" s="21">
        <v>1</v>
      </c>
      <c r="K48" s="12">
        <v>70</v>
      </c>
      <c r="L48" s="12">
        <f t="shared" si="2"/>
        <v>66.05</v>
      </c>
      <c r="M48" s="12">
        <v>1</v>
      </c>
      <c r="N48" s="22" t="s">
        <v>261</v>
      </c>
      <c r="O48" s="12"/>
    </row>
    <row r="49" s="2" customFormat="1" customHeight="1" spans="1:15">
      <c r="A49" s="19" t="s">
        <v>257</v>
      </c>
      <c r="B49" s="12" t="s">
        <v>262</v>
      </c>
      <c r="C49" s="11" t="s">
        <v>57</v>
      </c>
      <c r="D49" s="12">
        <v>1</v>
      </c>
      <c r="E49" s="13" t="s">
        <v>263</v>
      </c>
      <c r="F49" s="13" t="s">
        <v>20</v>
      </c>
      <c r="G49" s="13" t="s">
        <v>72</v>
      </c>
      <c r="H49" s="13" t="s">
        <v>264</v>
      </c>
      <c r="I49" s="21">
        <v>86.7</v>
      </c>
      <c r="J49" s="21">
        <v>1</v>
      </c>
      <c r="K49" s="12">
        <v>75.2</v>
      </c>
      <c r="L49" s="12">
        <f t="shared" si="2"/>
        <v>80.95</v>
      </c>
      <c r="M49" s="12">
        <v>1</v>
      </c>
      <c r="N49" s="22" t="s">
        <v>265</v>
      </c>
      <c r="O49" s="12"/>
    </row>
  </sheetData>
  <sortState ref="E3:AD159">
    <sortCondition ref="M3:M159"/>
  </sortState>
  <mergeCells count="13">
    <mergeCell ref="A1:O1"/>
    <mergeCell ref="B4:B5"/>
    <mergeCell ref="B33:B34"/>
    <mergeCell ref="B35:B36"/>
    <mergeCell ref="B45:B46"/>
    <mergeCell ref="C4:C5"/>
    <mergeCell ref="C33:C34"/>
    <mergeCell ref="C35:C36"/>
    <mergeCell ref="C45:C46"/>
    <mergeCell ref="D4:D5"/>
    <mergeCell ref="D33:D34"/>
    <mergeCell ref="D35:D36"/>
    <mergeCell ref="D45:D4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2020-09-30T09:24:29Z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