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一号楼" sheetId="1" r:id="rId1"/>
    <sheet name="二号楼" sheetId="2" r:id="rId2"/>
    <sheet name="三号楼" sheetId="3" r:id="rId3"/>
    <sheet name="五号楼" sheetId="4" r:id="rId4"/>
    <sheet name="六号楼" sheetId="5" r:id="rId5"/>
    <sheet name="七号楼" sheetId="6" r:id="rId6"/>
    <sheet name="现汇总表" sheetId="8" r:id="rId7"/>
    <sheet name="原汇总表" sheetId="9" r:id="rId8"/>
    <sheet name="未售汇总表" sheetId="17" r:id="rId9"/>
  </sheets>
  <definedNames>
    <definedName name="_xlnm._FilterDatabase" localSheetId="0" hidden="1">一号楼!$A$8:$M$211</definedName>
    <definedName name="_xlnm._FilterDatabase" localSheetId="1" hidden="1">二号楼!$A$7:$M$209</definedName>
    <definedName name="_xlnm._FilterDatabase" localSheetId="2" hidden="1">三号楼!$A$9:$M$210</definedName>
    <definedName name="_xlnm._FilterDatabase" localSheetId="3" hidden="1">五号楼!$A$9:$M$210</definedName>
    <definedName name="_xlnm._FilterDatabase" localSheetId="4" hidden="1">六号楼!$A$9:$M$111</definedName>
    <definedName name="_xlnm._FilterDatabase" localSheetId="5" hidden="1">七号楼!$A$9:$M$210</definedName>
  </definedNames>
  <calcPr calcId="144525"/>
</workbook>
</file>

<file path=xl/sharedStrings.xml><?xml version="1.0" encoding="utf-8"?>
<sst xmlns="http://schemas.openxmlformats.org/spreadsheetml/2006/main" count="6285" uniqueCount="1362">
  <si>
    <t xml:space="preserve"> 灌南县商品房“一房一价”价目表</t>
  </si>
  <si>
    <t xml:space="preserve"> </t>
  </si>
  <si>
    <t>开发企业名称</t>
  </si>
  <si>
    <t>灌南中地置业有限公司</t>
  </si>
  <si>
    <t>本期交付</t>
  </si>
  <si>
    <t>使用时间</t>
  </si>
  <si>
    <t>楼盘名称及本期销售幢号</t>
  </si>
  <si>
    <t>1#2#3#5#6#7#</t>
  </si>
  <si>
    <t>本    期</t>
  </si>
  <si>
    <r>
      <rPr>
        <sz val="12"/>
        <color theme="1"/>
        <rFont val="方正仿宋_GBK"/>
        <charset val="134"/>
      </rPr>
      <t>建筑面积（M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</si>
  <si>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本期平均销售价格（元/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</si>
  <si>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      5830  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</si>
  <si>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</si>
  <si>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</si>
  <si>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</si>
  <si>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</si>
  <si>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</si>
  <si>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</si>
  <si>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</si>
  <si>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r>
      <rPr>
        <sz val="12"/>
        <color theme="1"/>
        <rFont val="方正仿宋_GBK"/>
        <charset val="134"/>
      </rPr>
      <t>总建筑面积（</t>
    </r>
    <r>
      <rPr>
        <sz val="12"/>
        <color theme="1"/>
        <rFont val="方正仿宋_GBK"/>
        <charset val="134"/>
      </rPr>
      <t>㎡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</si>
  <si>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原申报销售单价（元/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</si>
  <si>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实际成交单价（元/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</si>
  <si>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申请销售调整单价（元/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</si>
  <si>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t>总价（元）</t>
  </si>
  <si>
    <t>销售状态</t>
  </si>
  <si>
    <r>
      <rPr>
        <sz val="12"/>
        <color theme="1"/>
        <rFont val="方正仿宋_GBK"/>
        <charset val="134"/>
      </rPr>
      <t>面积（</t>
    </r>
    <r>
      <rPr>
        <sz val="12"/>
        <color theme="1"/>
        <rFont val="方正仿宋_GBK"/>
        <charset val="134"/>
      </rPr>
      <t>㎡</t>
    </r>
    <r>
      <rPr>
        <sz val="12"/>
        <color theme="1"/>
        <rFont val="方正仿宋_GBK"/>
        <charset val="134"/>
      </rPr>
      <t>）</t>
    </r>
  </si>
  <si>
    <t>1-101</t>
  </si>
  <si>
    <t>53050107-1</t>
  </si>
  <si>
    <t>A</t>
  </si>
  <si>
    <t>未售</t>
  </si>
  <si>
    <t>1-102</t>
  </si>
  <si>
    <t>53050107-2</t>
  </si>
  <si>
    <t>D</t>
  </si>
  <si>
    <t>已售</t>
  </si>
  <si>
    <t>1-103</t>
  </si>
  <si>
    <t>53050107-3</t>
  </si>
  <si>
    <t>E</t>
  </si>
  <si>
    <t>2-101</t>
  </si>
  <si>
    <t>53050107-4</t>
  </si>
  <si>
    <t>E1</t>
  </si>
  <si>
    <t>2-102</t>
  </si>
  <si>
    <t>53050107-5</t>
  </si>
  <si>
    <t>D1</t>
  </si>
  <si>
    <t>2-103</t>
  </si>
  <si>
    <t>53050107-6</t>
  </si>
  <si>
    <t>A1</t>
  </si>
  <si>
    <t>1-201</t>
  </si>
  <si>
    <t>1-202</t>
  </si>
  <si>
    <t>53050107-7</t>
  </si>
  <si>
    <t>B</t>
  </si>
  <si>
    <t xml:space="preserve"> 1-203</t>
  </si>
  <si>
    <t>53050107-8</t>
  </si>
  <si>
    <t>C</t>
  </si>
  <si>
    <t>2-201</t>
  </si>
  <si>
    <t>53050107-9</t>
  </si>
  <si>
    <t>C1</t>
  </si>
  <si>
    <t>2-202</t>
  </si>
  <si>
    <t>53050107-10</t>
  </si>
  <si>
    <t>B1</t>
  </si>
  <si>
    <t>2-203</t>
  </si>
  <si>
    <t>53050107-11</t>
  </si>
  <si>
    <t>1-301</t>
  </si>
  <si>
    <t>53050107-12</t>
  </si>
  <si>
    <t>1-302</t>
  </si>
  <si>
    <t>53050107-13</t>
  </si>
  <si>
    <t>1-303</t>
  </si>
  <si>
    <t>53050107-14</t>
  </si>
  <si>
    <t>2-301</t>
  </si>
  <si>
    <t>53050107-15</t>
  </si>
  <si>
    <t>2-302</t>
  </si>
  <si>
    <t>53050107-16</t>
  </si>
  <si>
    <t>2-303</t>
  </si>
  <si>
    <t>53050107-17</t>
  </si>
  <si>
    <t>1-3A01</t>
  </si>
  <si>
    <t>53050107-18</t>
  </si>
  <si>
    <t>1-3A02</t>
  </si>
  <si>
    <t>53050107-19</t>
  </si>
  <si>
    <t>1-3A03</t>
  </si>
  <si>
    <t>53050107-20</t>
  </si>
  <si>
    <t>2-3A01</t>
  </si>
  <si>
    <t>53050107-21</t>
  </si>
  <si>
    <t>2-3A02</t>
  </si>
  <si>
    <t>53050107-22</t>
  </si>
  <si>
    <t>2-3A03</t>
  </si>
  <si>
    <t>53050107-23</t>
  </si>
  <si>
    <t>1-501</t>
  </si>
  <si>
    <t>53050107-24</t>
  </si>
  <si>
    <t>1-502</t>
  </si>
  <si>
    <t>53050107-25</t>
  </si>
  <si>
    <t>1-503</t>
  </si>
  <si>
    <t>53050107-26</t>
  </si>
  <si>
    <t>2-501</t>
  </si>
  <si>
    <t>53050107-27</t>
  </si>
  <si>
    <t>2-502</t>
  </si>
  <si>
    <t>53050107-28</t>
  </si>
  <si>
    <t>2-503</t>
  </si>
  <si>
    <t>53050107-29</t>
  </si>
  <si>
    <t>1-601</t>
  </si>
  <si>
    <t>53050107-30</t>
  </si>
  <si>
    <t>1-602</t>
  </si>
  <si>
    <t>53050107-31</t>
  </si>
  <si>
    <t>1-603</t>
  </si>
  <si>
    <t>53050107-32</t>
  </si>
  <si>
    <t>2-601</t>
  </si>
  <si>
    <t>53050107-33</t>
  </si>
  <si>
    <t>2-602</t>
  </si>
  <si>
    <t>53050107-34</t>
  </si>
  <si>
    <t>2-603</t>
  </si>
  <si>
    <t>53050107-35</t>
  </si>
  <si>
    <t>1-701</t>
  </si>
  <si>
    <t>53050107-36</t>
  </si>
  <si>
    <t>1-702</t>
  </si>
  <si>
    <t>53050107-37</t>
  </si>
  <si>
    <t>1-703</t>
  </si>
  <si>
    <t>53050107-38</t>
  </si>
  <si>
    <t>2-701</t>
  </si>
  <si>
    <t>53050107-39</t>
  </si>
  <si>
    <t>2-702</t>
  </si>
  <si>
    <t>53050107-40</t>
  </si>
  <si>
    <t>2-703</t>
  </si>
  <si>
    <t>53050107-41</t>
  </si>
  <si>
    <t>1-801</t>
  </si>
  <si>
    <t>53050107-42</t>
  </si>
  <si>
    <t>1-802</t>
  </si>
  <si>
    <t>53050107-43</t>
  </si>
  <si>
    <t>1-803</t>
  </si>
  <si>
    <t>53050107-44</t>
  </si>
  <si>
    <t>2-801</t>
  </si>
  <si>
    <t>53050107-45</t>
  </si>
  <si>
    <t>2-802</t>
  </si>
  <si>
    <t>53050107-46</t>
  </si>
  <si>
    <t>2-803</t>
  </si>
  <si>
    <t>53050107-47</t>
  </si>
  <si>
    <t>1-901</t>
  </si>
  <si>
    <t>53050107-48</t>
  </si>
  <si>
    <t>1-902</t>
  </si>
  <si>
    <t>53050107-49</t>
  </si>
  <si>
    <t>1-903</t>
  </si>
  <si>
    <t>53050107-50</t>
  </si>
  <si>
    <t>2-901</t>
  </si>
  <si>
    <t>53050107-51</t>
  </si>
  <si>
    <t>2-902</t>
  </si>
  <si>
    <t>53050107-52</t>
  </si>
  <si>
    <t>2-903</t>
  </si>
  <si>
    <t>53050107-53</t>
  </si>
  <si>
    <t>1-1001</t>
  </si>
  <si>
    <t>53050107-54</t>
  </si>
  <si>
    <t>1-1002</t>
  </si>
  <si>
    <t>53050107-55</t>
  </si>
  <si>
    <t>1-1003</t>
  </si>
  <si>
    <t>53050107-56</t>
  </si>
  <si>
    <t>2-1001</t>
  </si>
  <si>
    <t>53050107-57</t>
  </si>
  <si>
    <t>2-1002</t>
  </si>
  <si>
    <t>53050107-58</t>
  </si>
  <si>
    <t>2-1003</t>
  </si>
  <si>
    <t>53050107-59</t>
  </si>
  <si>
    <t>1-1101</t>
  </si>
  <si>
    <t>53050107-60</t>
  </si>
  <si>
    <t>1-1102</t>
  </si>
  <si>
    <t>53050107-61</t>
  </si>
  <si>
    <t>1-1103</t>
  </si>
  <si>
    <t>53050107-62</t>
  </si>
  <si>
    <t>2-1101</t>
  </si>
  <si>
    <t>53050107-63</t>
  </si>
  <si>
    <t>2-1102</t>
  </si>
  <si>
    <t>53050107-64</t>
  </si>
  <si>
    <t>2-1103</t>
  </si>
  <si>
    <t>53050107-65</t>
  </si>
  <si>
    <t>1-1201</t>
  </si>
  <si>
    <t>53050107-66</t>
  </si>
  <si>
    <t>1-1202</t>
  </si>
  <si>
    <t>53050107-67</t>
  </si>
  <si>
    <t>1-1203</t>
  </si>
  <si>
    <t>53050107-68</t>
  </si>
  <si>
    <t>2-1201</t>
  </si>
  <si>
    <t>53050107-69</t>
  </si>
  <si>
    <t>2-1202</t>
  </si>
  <si>
    <t>53050107-70</t>
  </si>
  <si>
    <t>2-1203</t>
  </si>
  <si>
    <t>53050107-71</t>
  </si>
  <si>
    <t>1-1301</t>
  </si>
  <si>
    <t>53050107-72</t>
  </si>
  <si>
    <t>1-1302</t>
  </si>
  <si>
    <t>53050107-73</t>
  </si>
  <si>
    <t>1-1303</t>
  </si>
  <si>
    <t>53050107-74</t>
  </si>
  <si>
    <t>2-1301</t>
  </si>
  <si>
    <t>53050107-75</t>
  </si>
  <si>
    <t>2-1302</t>
  </si>
  <si>
    <t>53050107-76</t>
  </si>
  <si>
    <t>2-1303</t>
  </si>
  <si>
    <t>53050107-77</t>
  </si>
  <si>
    <t>1-13A01</t>
  </si>
  <si>
    <t>53050107-78</t>
  </si>
  <si>
    <t>1-13A02</t>
  </si>
  <si>
    <t>53050107-79</t>
  </si>
  <si>
    <t>1-13A03</t>
  </si>
  <si>
    <t>53050107-80</t>
  </si>
  <si>
    <t>2-13A01</t>
  </si>
  <si>
    <t>53050107-81</t>
  </si>
  <si>
    <t>2-13A02</t>
  </si>
  <si>
    <t>53050107-82</t>
  </si>
  <si>
    <t>2-13A03</t>
  </si>
  <si>
    <t>53050107-83</t>
  </si>
  <si>
    <t>1-1501</t>
  </si>
  <si>
    <t>53050107-84</t>
  </si>
  <si>
    <t>1-1502</t>
  </si>
  <si>
    <t>53050107-85</t>
  </si>
  <si>
    <t>1-1503</t>
  </si>
  <si>
    <t>53050107-86</t>
  </si>
  <si>
    <t>2-1501</t>
  </si>
  <si>
    <t>53050107-87</t>
  </si>
  <si>
    <t>2-1502</t>
  </si>
  <si>
    <t>53050107-88</t>
  </si>
  <si>
    <t>2-1503</t>
  </si>
  <si>
    <t>53050107-89</t>
  </si>
  <si>
    <t>1-1601</t>
  </si>
  <si>
    <t>53050107-90</t>
  </si>
  <si>
    <t>1-1602</t>
  </si>
  <si>
    <t>53050107-91</t>
  </si>
  <si>
    <t>1-1603</t>
  </si>
  <si>
    <t>53050107-92</t>
  </si>
  <si>
    <t>2-1601</t>
  </si>
  <si>
    <t>53050107-93</t>
  </si>
  <si>
    <t>2-1602</t>
  </si>
  <si>
    <t>53050107-94</t>
  </si>
  <si>
    <t>2-1603</t>
  </si>
  <si>
    <t>53050107-95</t>
  </si>
  <si>
    <t>1-1701</t>
  </si>
  <si>
    <t>53050107-96</t>
  </si>
  <si>
    <t>1-1702</t>
  </si>
  <si>
    <t>53050107-97</t>
  </si>
  <si>
    <t>1-1703</t>
  </si>
  <si>
    <t>53050107-98</t>
  </si>
  <si>
    <t>2-1701</t>
  </si>
  <si>
    <t>53050107-99</t>
  </si>
  <si>
    <t>2-1702</t>
  </si>
  <si>
    <t>53050107-100</t>
  </si>
  <si>
    <t>2-1703</t>
  </si>
  <si>
    <t>53050107-101</t>
  </si>
  <si>
    <t>1-19A01</t>
  </si>
  <si>
    <t>53050107-102</t>
  </si>
  <si>
    <t>1-19A02</t>
  </si>
  <si>
    <t>53050107-103</t>
  </si>
  <si>
    <t>1-19A03</t>
  </si>
  <si>
    <t>53050107-104</t>
  </si>
  <si>
    <t>2-19A01</t>
  </si>
  <si>
    <t>53050107-105</t>
  </si>
  <si>
    <t>2-19A02</t>
  </si>
  <si>
    <t>53050107-106</t>
  </si>
  <si>
    <t>2-19A03</t>
  </si>
  <si>
    <t>53050107-107</t>
  </si>
  <si>
    <t>1-1901</t>
  </si>
  <si>
    <t>53050107-108</t>
  </si>
  <si>
    <t>1-1902</t>
  </si>
  <si>
    <t>53050107-109</t>
  </si>
  <si>
    <t>1-1903</t>
  </si>
  <si>
    <t>53050107-110</t>
  </si>
  <si>
    <t>2-1901</t>
  </si>
  <si>
    <t>53050107-111</t>
  </si>
  <si>
    <t>2-1902</t>
  </si>
  <si>
    <t>53050107-112</t>
  </si>
  <si>
    <t>2-1903</t>
  </si>
  <si>
    <t>53050107-113</t>
  </si>
  <si>
    <t>1-2001</t>
  </si>
  <si>
    <t>53050107-114</t>
  </si>
  <si>
    <t>1-2002</t>
  </si>
  <si>
    <t>53050107-115</t>
  </si>
  <si>
    <t>1-2003</t>
  </si>
  <si>
    <t>53050107-116</t>
  </si>
  <si>
    <t>2-2001</t>
  </si>
  <si>
    <t>53050107-117</t>
  </si>
  <si>
    <t>2-2002</t>
  </si>
  <si>
    <t>53050107-118</t>
  </si>
  <si>
    <t>2-2003</t>
  </si>
  <si>
    <t>53050107-119</t>
  </si>
  <si>
    <t>1-2101</t>
  </si>
  <si>
    <t>53050107-120</t>
  </si>
  <si>
    <t>1-2102</t>
  </si>
  <si>
    <t>53050107-121</t>
  </si>
  <si>
    <t>1-2103</t>
  </si>
  <si>
    <t>53050107-122</t>
  </si>
  <si>
    <t>2-2101</t>
  </si>
  <si>
    <t>53050107-123</t>
  </si>
  <si>
    <t>2-2102</t>
  </si>
  <si>
    <t>53050107-124</t>
  </si>
  <si>
    <t>2-2103</t>
  </si>
  <si>
    <t>53050107-125</t>
  </si>
  <si>
    <t>1-2201</t>
  </si>
  <si>
    <t>53050107-126</t>
  </si>
  <si>
    <t>1-2202</t>
  </si>
  <si>
    <t>53050107-127</t>
  </si>
  <si>
    <t>1-2203</t>
  </si>
  <si>
    <t>53050107-128</t>
  </si>
  <si>
    <t>2-2201</t>
  </si>
  <si>
    <t>53050107-129</t>
  </si>
  <si>
    <t>2-2202</t>
  </si>
  <si>
    <t>53050107-130</t>
  </si>
  <si>
    <t>2-2203</t>
  </si>
  <si>
    <t>53050107-131</t>
  </si>
  <si>
    <t>1-2301</t>
  </si>
  <si>
    <t>53050107-132</t>
  </si>
  <si>
    <t>1-2302</t>
  </si>
  <si>
    <t>53050107-133</t>
  </si>
  <si>
    <t>1-2303</t>
  </si>
  <si>
    <t>53050107-134</t>
  </si>
  <si>
    <t>2-2301</t>
  </si>
  <si>
    <t>53050107-135</t>
  </si>
  <si>
    <t>2-2302</t>
  </si>
  <si>
    <t>53050107-136</t>
  </si>
  <si>
    <t>2-2303</t>
  </si>
  <si>
    <t>53050107-137</t>
  </si>
  <si>
    <t>1-23A01</t>
  </si>
  <si>
    <t>53050107-138</t>
  </si>
  <si>
    <t>1-23A02</t>
  </si>
  <si>
    <t>53050107-139</t>
  </si>
  <si>
    <t>1-23A03</t>
  </si>
  <si>
    <t>53050107-140</t>
  </si>
  <si>
    <t>2-23A01</t>
  </si>
  <si>
    <t>53050107-141</t>
  </si>
  <si>
    <t>2-23A02</t>
  </si>
  <si>
    <t>53050107-142</t>
  </si>
  <si>
    <t>2-23A03</t>
  </si>
  <si>
    <t>53050107-143</t>
  </si>
  <si>
    <t>1-2501</t>
  </si>
  <si>
    <t>53050107-144</t>
  </si>
  <si>
    <t>1-2502</t>
  </si>
  <si>
    <t>53050107-145</t>
  </si>
  <si>
    <t>1-2503</t>
  </si>
  <si>
    <t>53050107-146</t>
  </si>
  <si>
    <t>2-2501</t>
  </si>
  <si>
    <t>53050107-147</t>
  </si>
  <si>
    <t>2-2502</t>
  </si>
  <si>
    <t>53050107-148</t>
  </si>
  <si>
    <t>2-2503</t>
  </si>
  <si>
    <t>53050107-149</t>
  </si>
  <si>
    <t>1-2601</t>
  </si>
  <si>
    <t>53050107-150</t>
  </si>
  <si>
    <t>1-2602</t>
  </si>
  <si>
    <t>53050107-151</t>
  </si>
  <si>
    <t>1-2603</t>
  </si>
  <si>
    <t>53050107-152</t>
  </si>
  <si>
    <t>2-2601</t>
  </si>
  <si>
    <t>53050107-153</t>
  </si>
  <si>
    <t>2-2602</t>
  </si>
  <si>
    <t>53050107-154</t>
  </si>
  <si>
    <t>2-2603</t>
  </si>
  <si>
    <t>53050107-155</t>
  </si>
  <si>
    <t>1-2701</t>
  </si>
  <si>
    <t>53050107-156</t>
  </si>
  <si>
    <t>1-2702</t>
  </si>
  <si>
    <t>53050107-157</t>
  </si>
  <si>
    <t>1-2703</t>
  </si>
  <si>
    <t>53050107-158</t>
  </si>
  <si>
    <t>2-2701</t>
  </si>
  <si>
    <t>53050107-159</t>
  </si>
  <si>
    <t>2-2702</t>
  </si>
  <si>
    <t>53050107-160</t>
  </si>
  <si>
    <t>2-2703</t>
  </si>
  <si>
    <t>53050107-161</t>
  </si>
  <si>
    <t>1-2801</t>
  </si>
  <si>
    <t>53050107-162</t>
  </si>
  <si>
    <t>1-2802</t>
  </si>
  <si>
    <t>53050107-163</t>
  </si>
  <si>
    <t>1-2803</t>
  </si>
  <si>
    <t>53050107-164</t>
  </si>
  <si>
    <t>2-2801</t>
  </si>
  <si>
    <t>53050107-165</t>
  </si>
  <si>
    <t>2-2802</t>
  </si>
  <si>
    <t>53050107-166</t>
  </si>
  <si>
    <t>2-2803</t>
  </si>
  <si>
    <t>53050107-167</t>
  </si>
  <si>
    <t>1-2901</t>
  </si>
  <si>
    <t>53050107-168</t>
  </si>
  <si>
    <t>1-2902</t>
  </si>
  <si>
    <t>53050107-169</t>
  </si>
  <si>
    <t>1-2903</t>
  </si>
  <si>
    <t>53050107-170</t>
  </si>
  <si>
    <t>2-2901</t>
  </si>
  <si>
    <t>53050107-171</t>
  </si>
  <si>
    <t>2-2902</t>
  </si>
  <si>
    <t>53050107-172</t>
  </si>
  <si>
    <t>2-2903</t>
  </si>
  <si>
    <t>53050107-173</t>
  </si>
  <si>
    <t>1-3001</t>
  </si>
  <si>
    <t>53050107-174</t>
  </si>
  <si>
    <t>1-3002</t>
  </si>
  <si>
    <t>53050107-175</t>
  </si>
  <si>
    <t>1-3003</t>
  </si>
  <si>
    <t>53050107-176</t>
  </si>
  <si>
    <t>2-3001</t>
  </si>
  <si>
    <t>53050107-177</t>
  </si>
  <si>
    <t>2-3002</t>
  </si>
  <si>
    <t>53050107-178</t>
  </si>
  <si>
    <t>2-3003</t>
  </si>
  <si>
    <t>53050107-179</t>
  </si>
  <si>
    <t>1-3101</t>
  </si>
  <si>
    <t>53050107-180</t>
  </si>
  <si>
    <t>1-3102</t>
  </si>
  <si>
    <t>53050107-181</t>
  </si>
  <si>
    <t>1-3103</t>
  </si>
  <si>
    <t>53050107-182</t>
  </si>
  <si>
    <t>2-3101</t>
  </si>
  <si>
    <t>53050107-183</t>
  </si>
  <si>
    <t>2-3102</t>
  </si>
  <si>
    <t>53050107-184</t>
  </si>
  <si>
    <t>2-3103</t>
  </si>
  <si>
    <t>53050107-185</t>
  </si>
  <si>
    <t>1-3201</t>
  </si>
  <si>
    <t>53050107-186</t>
  </si>
  <si>
    <t>1-3202</t>
  </si>
  <si>
    <t>53050107-187</t>
  </si>
  <si>
    <t>1-3203</t>
  </si>
  <si>
    <t>53050107-188</t>
  </si>
  <si>
    <t>2-3201</t>
  </si>
  <si>
    <t>53050107-189</t>
  </si>
  <si>
    <t>2-3202</t>
  </si>
  <si>
    <t>53050107-190</t>
  </si>
  <si>
    <t>2-3203</t>
  </si>
  <si>
    <t>53050107-191</t>
  </si>
  <si>
    <t>1-3301</t>
  </si>
  <si>
    <t>53050107-192</t>
  </si>
  <si>
    <t>1-3302</t>
  </si>
  <si>
    <t>53050107-193</t>
  </si>
  <si>
    <t>1-3303</t>
  </si>
  <si>
    <t>53050107-194</t>
  </si>
  <si>
    <t>2-3301</t>
  </si>
  <si>
    <t>53050107-195</t>
  </si>
  <si>
    <t>2-3302</t>
  </si>
  <si>
    <t>53050107-196</t>
  </si>
  <si>
    <t>2-3303</t>
  </si>
  <si>
    <t>53050107-197</t>
  </si>
  <si>
    <t>价格举报电话：12358                                                    灌南县物价局监制</t>
  </si>
  <si>
    <t xml:space="preserve">注：1、此表一式3份，其中：物价局1份、房产处1份、企业自留1份。2、结算价格以建筑面积为准。3、储藏室（自行车库）单价：5000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</t>
  </si>
  <si>
    <t xml:space="preserve">                                                                 单位（盖章） 2020年12月20日</t>
  </si>
  <si>
    <r>
      <rPr>
        <sz val="12"/>
        <color theme="1"/>
        <rFont val="方正仿宋_GBK"/>
        <charset val="134"/>
      </rPr>
      <t>5830（元/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</si>
  <si>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53050107-198</t>
  </si>
  <si>
    <t>116.15500</t>
  </si>
  <si>
    <t>34.22739</t>
  </si>
  <si>
    <t>53050107-199</t>
  </si>
  <si>
    <t>31.38000</t>
  </si>
  <si>
    <t>9.24675</t>
  </si>
  <si>
    <t>53050107-200</t>
  </si>
  <si>
    <t>114.11000</t>
  </si>
  <si>
    <t>33.62479</t>
  </si>
  <si>
    <t>53050107-201</t>
  </si>
  <si>
    <t>53050107-202</t>
  </si>
  <si>
    <t>53050107-203</t>
  </si>
  <si>
    <t>53050107-204</t>
  </si>
  <si>
    <t>53050107-205</t>
  </si>
  <si>
    <t>89.14000</t>
  </si>
  <si>
    <t>26.26688</t>
  </si>
  <si>
    <t>53050107-206</t>
  </si>
  <si>
    <t>102.68500</t>
  </si>
  <si>
    <t>30.25819</t>
  </si>
  <si>
    <t>53050107-207</t>
  </si>
  <si>
    <t>53050107-208</t>
  </si>
  <si>
    <t>53050107-209</t>
  </si>
  <si>
    <t>53050107-210</t>
  </si>
  <si>
    <t>53050107-211</t>
  </si>
  <si>
    <t>53050107-212</t>
  </si>
  <si>
    <t>53050107-213</t>
  </si>
  <si>
    <t>53050107-214</t>
  </si>
  <si>
    <t>53050107-215</t>
  </si>
  <si>
    <t>53050107-216</t>
  </si>
  <si>
    <t>53050107-217</t>
  </si>
  <si>
    <t>53050107-218</t>
  </si>
  <si>
    <t>53050107-219</t>
  </si>
  <si>
    <t>53050107-220</t>
  </si>
  <si>
    <t>53050107-221</t>
  </si>
  <si>
    <t>53050107-222</t>
  </si>
  <si>
    <t>53050107-223</t>
  </si>
  <si>
    <t>53050107-224</t>
  </si>
  <si>
    <t>53050107-225</t>
  </si>
  <si>
    <t>53050107-226</t>
  </si>
  <si>
    <t>53050107-227</t>
  </si>
  <si>
    <t>53050107-228</t>
  </si>
  <si>
    <t>53050107-229</t>
  </si>
  <si>
    <t>53050107-230</t>
  </si>
  <si>
    <t>53050107-231</t>
  </si>
  <si>
    <t>53050107-232</t>
  </si>
  <si>
    <t>53050107-233</t>
  </si>
  <si>
    <t>53050107-234</t>
  </si>
  <si>
    <t>53050107-235</t>
  </si>
  <si>
    <t>53050107-236</t>
  </si>
  <si>
    <t>53050107-237</t>
  </si>
  <si>
    <t>53050107-238</t>
  </si>
  <si>
    <t>53050107-239</t>
  </si>
  <si>
    <t>53050107-240</t>
  </si>
  <si>
    <t>53050107-241</t>
  </si>
  <si>
    <t>53050107-242</t>
  </si>
  <si>
    <t>53050107-243</t>
  </si>
  <si>
    <t>53050107-244</t>
  </si>
  <si>
    <t>53050107-245</t>
  </si>
  <si>
    <t>53050107-246</t>
  </si>
  <si>
    <t>53050107-247</t>
  </si>
  <si>
    <t>53050107-248</t>
  </si>
  <si>
    <t>53050107-249</t>
  </si>
  <si>
    <t>53050107-250</t>
  </si>
  <si>
    <t>53050107-251</t>
  </si>
  <si>
    <t>53050107-252</t>
  </si>
  <si>
    <t>53050107-253</t>
  </si>
  <si>
    <t>53050107-254</t>
  </si>
  <si>
    <t>53050107-255</t>
  </si>
  <si>
    <t>53050107-256</t>
  </si>
  <si>
    <t>53050107-257</t>
  </si>
  <si>
    <t>53050107-258</t>
  </si>
  <si>
    <t>53050107-259</t>
  </si>
  <si>
    <t>53050107-260</t>
  </si>
  <si>
    <t>53050107-261</t>
  </si>
  <si>
    <t>53050107-262</t>
  </si>
  <si>
    <t>53050107-263</t>
  </si>
  <si>
    <t>53050107-264</t>
  </si>
  <si>
    <t>53050107-265</t>
  </si>
  <si>
    <t>53050107-266</t>
  </si>
  <si>
    <t>53050107-267</t>
  </si>
  <si>
    <t>53050107-268</t>
  </si>
  <si>
    <t>53050107-269</t>
  </si>
  <si>
    <t>53050107-270</t>
  </si>
  <si>
    <t>53050107-271</t>
  </si>
  <si>
    <t>53050107-272</t>
  </si>
  <si>
    <t>53050107-273</t>
  </si>
  <si>
    <t>53050107-274</t>
  </si>
  <si>
    <t>53050107-275</t>
  </si>
  <si>
    <t>53050107-276</t>
  </si>
  <si>
    <t>53050107-277</t>
  </si>
  <si>
    <t>53050107-278</t>
  </si>
  <si>
    <t>53050107-279</t>
  </si>
  <si>
    <t>53050107-280</t>
  </si>
  <si>
    <t>53050107-281</t>
  </si>
  <si>
    <t>53050107-282</t>
  </si>
  <si>
    <t>53050107-283</t>
  </si>
  <si>
    <t>53050107-284</t>
  </si>
  <si>
    <t>53050107-285</t>
  </si>
  <si>
    <t>53050107-286</t>
  </si>
  <si>
    <t>53050107-287</t>
  </si>
  <si>
    <t>53050107-288</t>
  </si>
  <si>
    <t>53050107-289</t>
  </si>
  <si>
    <t>53050107-290</t>
  </si>
  <si>
    <t>53050107-291</t>
  </si>
  <si>
    <t>53050107-292</t>
  </si>
  <si>
    <t>53050107-293</t>
  </si>
  <si>
    <t>53050107-294</t>
  </si>
  <si>
    <t>53050107-295</t>
  </si>
  <si>
    <t>53050107-296</t>
  </si>
  <si>
    <t>53050107-297</t>
  </si>
  <si>
    <t>53050107-298</t>
  </si>
  <si>
    <t>53050107-299</t>
  </si>
  <si>
    <t>53050107-300</t>
  </si>
  <si>
    <t>53050107-301</t>
  </si>
  <si>
    <t>53050107-302</t>
  </si>
  <si>
    <t>53050107-303</t>
  </si>
  <si>
    <t>53050107-304</t>
  </si>
  <si>
    <t>53050107-305</t>
  </si>
  <si>
    <t>53050107-306</t>
  </si>
  <si>
    <t>53050107-307</t>
  </si>
  <si>
    <t>53050107-308</t>
  </si>
  <si>
    <t>53050107-309</t>
  </si>
  <si>
    <t>53050107-310</t>
  </si>
  <si>
    <t>53050107-311</t>
  </si>
  <si>
    <t>53050107-312</t>
  </si>
  <si>
    <t>53050107-313</t>
  </si>
  <si>
    <t>53050107-314</t>
  </si>
  <si>
    <t>53050107-315</t>
  </si>
  <si>
    <t>53050107-316</t>
  </si>
  <si>
    <t>53050107-317</t>
  </si>
  <si>
    <t>53050107-318</t>
  </si>
  <si>
    <t>53050107-319</t>
  </si>
  <si>
    <t>53050107-320</t>
  </si>
  <si>
    <t>53050107-321</t>
  </si>
  <si>
    <t>53050107-322</t>
  </si>
  <si>
    <t>53050107-323</t>
  </si>
  <si>
    <t>53050107-324</t>
  </si>
  <si>
    <t>53050107-325</t>
  </si>
  <si>
    <t>53050107-326</t>
  </si>
  <si>
    <t>53050107-327</t>
  </si>
  <si>
    <t>53050107-328</t>
  </si>
  <si>
    <t>53050107-329</t>
  </si>
  <si>
    <t>53050107-330</t>
  </si>
  <si>
    <t>53050107-331</t>
  </si>
  <si>
    <t>53050107-332</t>
  </si>
  <si>
    <t>53050107-333</t>
  </si>
  <si>
    <t>53050107-334</t>
  </si>
  <si>
    <t>53050107-335</t>
  </si>
  <si>
    <t>53050107-336</t>
  </si>
  <si>
    <t>53050107-337</t>
  </si>
  <si>
    <t>53050107-338</t>
  </si>
  <si>
    <t>53050107-339</t>
  </si>
  <si>
    <t>53050107-340</t>
  </si>
  <si>
    <t>53050107-341</t>
  </si>
  <si>
    <t>53050107-342</t>
  </si>
  <si>
    <t>53050107-343</t>
  </si>
  <si>
    <t>53050107-344</t>
  </si>
  <si>
    <t>53050107-345</t>
  </si>
  <si>
    <t>53050107-346</t>
  </si>
  <si>
    <t>53050107-347</t>
  </si>
  <si>
    <t>53050107-348</t>
  </si>
  <si>
    <t>53050107-349</t>
  </si>
  <si>
    <t>53050107-350</t>
  </si>
  <si>
    <t>53050107-351</t>
  </si>
  <si>
    <t>53050107-352</t>
  </si>
  <si>
    <t>53050107-353</t>
  </si>
  <si>
    <t>53050107-354</t>
  </si>
  <si>
    <t>53050107-355</t>
  </si>
  <si>
    <t>53050107-356</t>
  </si>
  <si>
    <t>53050107-357</t>
  </si>
  <si>
    <t>53050107-358</t>
  </si>
  <si>
    <t>53050107-359</t>
  </si>
  <si>
    <t>53050107-360</t>
  </si>
  <si>
    <t>53050107-361</t>
  </si>
  <si>
    <t>53050107-362</t>
  </si>
  <si>
    <t>53050107-363</t>
  </si>
  <si>
    <t>53050107-364</t>
  </si>
  <si>
    <t>53050107-365</t>
  </si>
  <si>
    <t>53050107-366</t>
  </si>
  <si>
    <t>53050107-367</t>
  </si>
  <si>
    <t>53050107-368</t>
  </si>
  <si>
    <t>53050107-369</t>
  </si>
  <si>
    <t>53050107-370</t>
  </si>
  <si>
    <t>53050107-371</t>
  </si>
  <si>
    <t>53050107-372</t>
  </si>
  <si>
    <t>53050107-373</t>
  </si>
  <si>
    <t>53050107-374</t>
  </si>
  <si>
    <t>53050107-375</t>
  </si>
  <si>
    <t>53050107-376</t>
  </si>
  <si>
    <t>53050107-377</t>
  </si>
  <si>
    <t>53050107-378</t>
  </si>
  <si>
    <t>53050107-379</t>
  </si>
  <si>
    <t>53050107-380</t>
  </si>
  <si>
    <t>53050107-381</t>
  </si>
  <si>
    <t>53050107-382</t>
  </si>
  <si>
    <t>53050107-383</t>
  </si>
  <si>
    <t>53050107-384</t>
  </si>
  <si>
    <t>53050107-385</t>
  </si>
  <si>
    <t>53050107-386</t>
  </si>
  <si>
    <t>53050107-387</t>
  </si>
  <si>
    <t>53050107-388</t>
  </si>
  <si>
    <t>53050107-389</t>
  </si>
  <si>
    <t>53050107-390</t>
  </si>
  <si>
    <t>53050107-391</t>
  </si>
  <si>
    <t>53050107-392</t>
  </si>
  <si>
    <t>53050107-393</t>
  </si>
  <si>
    <t>53050107-394</t>
  </si>
  <si>
    <t>53050107-395</t>
  </si>
  <si>
    <r>
      <rPr>
        <sz val="12"/>
        <color theme="1"/>
        <rFont val="方正仿宋_GBK"/>
        <charset val="134"/>
      </rPr>
      <t>    5830 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</si>
  <si>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53050107-396</t>
  </si>
  <si>
    <t>34.14330</t>
  </si>
  <si>
    <t>53050107-397</t>
  </si>
  <si>
    <t>26.20235</t>
  </si>
  <si>
    <t>53050107-398</t>
  </si>
  <si>
    <t>30.18385</t>
  </si>
  <si>
    <t>53050107-399</t>
  </si>
  <si>
    <t>53050107-400</t>
  </si>
  <si>
    <t>53050107-401</t>
  </si>
  <si>
    <t>53050107-402</t>
  </si>
  <si>
    <t>53050107-403</t>
  </si>
  <si>
    <t>53050107-404</t>
  </si>
  <si>
    <t>53050107-405</t>
  </si>
  <si>
    <t>53050107-406</t>
  </si>
  <si>
    <t>53050107-407</t>
  </si>
  <si>
    <t>53050107-408</t>
  </si>
  <si>
    <t>53050107-409</t>
  </si>
  <si>
    <t>53050107-410</t>
  </si>
  <si>
    <t>53050107-411</t>
  </si>
  <si>
    <t>53050107-412</t>
  </si>
  <si>
    <t>53050107-413</t>
  </si>
  <si>
    <t>53050107-414</t>
  </si>
  <si>
    <t>53050107-415</t>
  </si>
  <si>
    <t>53050107-416</t>
  </si>
  <si>
    <t>53050107-417</t>
  </si>
  <si>
    <t>53050107-418</t>
  </si>
  <si>
    <t>53050107-419</t>
  </si>
  <si>
    <t>53050107-420</t>
  </si>
  <si>
    <t>53050107-421</t>
  </si>
  <si>
    <t>53050107-422</t>
  </si>
  <si>
    <t>53050107-423</t>
  </si>
  <si>
    <t>53050107-424</t>
  </si>
  <si>
    <t>53050107-425</t>
  </si>
  <si>
    <t>53050107-426</t>
  </si>
  <si>
    <t>53050107-427</t>
  </si>
  <si>
    <t>53050107-428</t>
  </si>
  <si>
    <t>53050107-429</t>
  </si>
  <si>
    <t>53050107-430</t>
  </si>
  <si>
    <t>53050107-431</t>
  </si>
  <si>
    <t>53050107-432</t>
  </si>
  <si>
    <t>53050107-433</t>
  </si>
  <si>
    <t>53050107-434</t>
  </si>
  <si>
    <t>53050107-435</t>
  </si>
  <si>
    <t>53050107-436</t>
  </si>
  <si>
    <t>53050107-437</t>
  </si>
  <si>
    <t>53050107-438</t>
  </si>
  <si>
    <t>53050107-439</t>
  </si>
  <si>
    <t>53050107-440</t>
  </si>
  <si>
    <t>53050107-441</t>
  </si>
  <si>
    <t>53050107-442</t>
  </si>
  <si>
    <t>53050107-443</t>
  </si>
  <si>
    <t>53050107-444</t>
  </si>
  <si>
    <t>53050107-445</t>
  </si>
  <si>
    <t>53050107-446</t>
  </si>
  <si>
    <t>53050107-447</t>
  </si>
  <si>
    <t>53050107-448</t>
  </si>
  <si>
    <t>53050107-449</t>
  </si>
  <si>
    <t>53050107-450</t>
  </si>
  <si>
    <t>53050107-451</t>
  </si>
  <si>
    <t>53050107-452</t>
  </si>
  <si>
    <t>53050107-453</t>
  </si>
  <si>
    <t>53050107-454</t>
  </si>
  <si>
    <t>53050107-455</t>
  </si>
  <si>
    <t>53050107-456</t>
  </si>
  <si>
    <t>53050107-457</t>
  </si>
  <si>
    <t>53050107-458</t>
  </si>
  <si>
    <t>53050107-459</t>
  </si>
  <si>
    <t>53050107-460</t>
  </si>
  <si>
    <t>53050107-461</t>
  </si>
  <si>
    <t>53050107-462</t>
  </si>
  <si>
    <t>53050107-463</t>
  </si>
  <si>
    <t>53050107-464</t>
  </si>
  <si>
    <t>53050107-465</t>
  </si>
  <si>
    <t>53050107-466</t>
  </si>
  <si>
    <t>53050107-467</t>
  </si>
  <si>
    <t>53050107-468</t>
  </si>
  <si>
    <t>53050107-469</t>
  </si>
  <si>
    <t>53050107-470</t>
  </si>
  <si>
    <t>53050107-471</t>
  </si>
  <si>
    <t>53050107-472</t>
  </si>
  <si>
    <t>53050107-473</t>
  </si>
  <si>
    <t>53050107-474</t>
  </si>
  <si>
    <t>53050107-475</t>
  </si>
  <si>
    <t>53050107-476</t>
  </si>
  <si>
    <t>53050107-477</t>
  </si>
  <si>
    <t>53050107-478</t>
  </si>
  <si>
    <t>53050107-479</t>
  </si>
  <si>
    <t>53050107-480</t>
  </si>
  <si>
    <t>53050107-481</t>
  </si>
  <si>
    <t>53050107-482</t>
  </si>
  <si>
    <t>53050107-483</t>
  </si>
  <si>
    <t>53050107-484</t>
  </si>
  <si>
    <t>53050107-485</t>
  </si>
  <si>
    <t>53050107-486</t>
  </si>
  <si>
    <t>53050107-487</t>
  </si>
  <si>
    <t>53050107-488</t>
  </si>
  <si>
    <t>53050107-489</t>
  </si>
  <si>
    <t>53050107-490</t>
  </si>
  <si>
    <t>53050107-491</t>
  </si>
  <si>
    <t>53050107-492</t>
  </si>
  <si>
    <t>53050107-493</t>
  </si>
  <si>
    <t>53050107-494</t>
  </si>
  <si>
    <t>53050107-495</t>
  </si>
  <si>
    <t>53050107-496</t>
  </si>
  <si>
    <t>53050107-497</t>
  </si>
  <si>
    <t>53050107-498</t>
  </si>
  <si>
    <t>53050107-499</t>
  </si>
  <si>
    <t>53050107-500</t>
  </si>
  <si>
    <t>53050107-501</t>
  </si>
  <si>
    <t>53050107-502</t>
  </si>
  <si>
    <t>53050107-503</t>
  </si>
  <si>
    <t>53050107-504</t>
  </si>
  <si>
    <t>53050107-505</t>
  </si>
  <si>
    <t>53050107-506</t>
  </si>
  <si>
    <t>53050107-507</t>
  </si>
  <si>
    <t>53050107-508</t>
  </si>
  <si>
    <t>53050107-509</t>
  </si>
  <si>
    <t>53050107-510</t>
  </si>
  <si>
    <t>53050107-511</t>
  </si>
  <si>
    <t>53050107-512</t>
  </si>
  <si>
    <t>53050107-513</t>
  </si>
  <si>
    <t>53050107-514</t>
  </si>
  <si>
    <t>53050107-515</t>
  </si>
  <si>
    <t>53050107-516</t>
  </si>
  <si>
    <t>53050107-517</t>
  </si>
  <si>
    <t>53050107-518</t>
  </si>
  <si>
    <t>53050107-519</t>
  </si>
  <si>
    <t>53050107-520</t>
  </si>
  <si>
    <t>53050107-521</t>
  </si>
  <si>
    <t>53050107-522</t>
  </si>
  <si>
    <t>53050107-523</t>
  </si>
  <si>
    <t>53050107-524</t>
  </si>
  <si>
    <t>53050107-525</t>
  </si>
  <si>
    <t>53050107-526</t>
  </si>
  <si>
    <t>53050107-527</t>
  </si>
  <si>
    <t>53050107-528</t>
  </si>
  <si>
    <t>53050107-529</t>
  </si>
  <si>
    <t>53050107-530</t>
  </si>
  <si>
    <t>53050107-531</t>
  </si>
  <si>
    <t>53050107-532</t>
  </si>
  <si>
    <t>53050107-533</t>
  </si>
  <si>
    <t>53050107-534</t>
  </si>
  <si>
    <t>53050107-535</t>
  </si>
  <si>
    <t>53050107-536</t>
  </si>
  <si>
    <t>53050107-537</t>
  </si>
  <si>
    <t>53050107-538</t>
  </si>
  <si>
    <t>53050107-539</t>
  </si>
  <si>
    <t>53050107-540</t>
  </si>
  <si>
    <t>53050107-541</t>
  </si>
  <si>
    <t>53050107-542</t>
  </si>
  <si>
    <t>53050107-543</t>
  </si>
  <si>
    <t>53050107-544</t>
  </si>
  <si>
    <t>53050107-545</t>
  </si>
  <si>
    <t>53050107-546</t>
  </si>
  <si>
    <t>53050107-547</t>
  </si>
  <si>
    <t>53050107-548</t>
  </si>
  <si>
    <t>53050107-549</t>
  </si>
  <si>
    <t>53050107-550</t>
  </si>
  <si>
    <t>53050107-551</t>
  </si>
  <si>
    <t>53050107-552</t>
  </si>
  <si>
    <t>53050107-553</t>
  </si>
  <si>
    <t>53050107-554</t>
  </si>
  <si>
    <t>53050107-555</t>
  </si>
  <si>
    <t>53050107-556</t>
  </si>
  <si>
    <t>53050107-557</t>
  </si>
  <si>
    <t>53050107-558</t>
  </si>
  <si>
    <t>53050107-559</t>
  </si>
  <si>
    <t>53050107-560</t>
  </si>
  <si>
    <t>53050107-561</t>
  </si>
  <si>
    <t>53050107-562</t>
  </si>
  <si>
    <t>53050107-563</t>
  </si>
  <si>
    <t>53050107-564</t>
  </si>
  <si>
    <t>53050107-565</t>
  </si>
  <si>
    <t>53050107-566</t>
  </si>
  <si>
    <t>53050107-567</t>
  </si>
  <si>
    <t>53050107-568</t>
  </si>
  <si>
    <t>53050107-569</t>
  </si>
  <si>
    <t>53050107-570</t>
  </si>
  <si>
    <t>53050107-571</t>
  </si>
  <si>
    <t>53050107-572</t>
  </si>
  <si>
    <t>53050107-573</t>
  </si>
  <si>
    <t>53050107-574</t>
  </si>
  <si>
    <t>53050107-575</t>
  </si>
  <si>
    <t>53050107-576</t>
  </si>
  <si>
    <t>53050107-577</t>
  </si>
  <si>
    <t>53050107-578</t>
  </si>
  <si>
    <t>53050107-579</t>
  </si>
  <si>
    <t>53050107-580</t>
  </si>
  <si>
    <t>53050107-581</t>
  </si>
  <si>
    <t>53050107-582</t>
  </si>
  <si>
    <t>53050107-583</t>
  </si>
  <si>
    <t>53050107-584</t>
  </si>
  <si>
    <t>53050107-585</t>
  </si>
  <si>
    <t>53050107-586</t>
  </si>
  <si>
    <t>53050107-587</t>
  </si>
  <si>
    <r>
      <rPr>
        <sz val="12"/>
        <color theme="1"/>
        <rFont val="方正仿宋_GBK"/>
        <charset val="134"/>
      </rPr>
      <t>       5830（元/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</si>
  <si>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508.69500</t>
  </si>
  <si>
    <t>144.701858</t>
  </si>
  <si>
    <t>653.40</t>
  </si>
  <si>
    <t>100.42500</t>
  </si>
  <si>
    <t>28.56659</t>
  </si>
  <si>
    <t>128.99</t>
  </si>
  <si>
    <t>238.60171</t>
  </si>
  <si>
    <t>37.63226</t>
  </si>
  <si>
    <t>276.23</t>
  </si>
  <si>
    <t>1-104</t>
  </si>
  <si>
    <t>229.01909</t>
  </si>
  <si>
    <t>36.12089</t>
  </si>
  <si>
    <t>265.14</t>
  </si>
  <si>
    <t>1-105</t>
  </si>
  <si>
    <t>16.25600</t>
  </si>
  <si>
    <t>2.56390</t>
  </si>
  <si>
    <t>18.82</t>
  </si>
  <si>
    <t>53050107-588</t>
  </si>
  <si>
    <t>232.31000</t>
  </si>
  <si>
    <t>66.08220</t>
  </si>
  <si>
    <t>53050107-589</t>
  </si>
  <si>
    <t>178.28000</t>
  </si>
  <si>
    <t>50.71300</t>
  </si>
  <si>
    <t>53050107-590</t>
  </si>
  <si>
    <t>205.37000</t>
  </si>
  <si>
    <t>58.41894</t>
  </si>
  <si>
    <t>53050107-591</t>
  </si>
  <si>
    <t>29.20947</t>
  </si>
  <si>
    <t>53050107-592</t>
  </si>
  <si>
    <t>53050107-593</t>
  </si>
  <si>
    <t>33.04110</t>
  </si>
  <si>
    <t>53050107-594</t>
  </si>
  <si>
    <t>53050107-595</t>
  </si>
  <si>
    <t>53050107-596</t>
  </si>
  <si>
    <t>53050107-597</t>
  </si>
  <si>
    <t>25.35650</t>
  </si>
  <si>
    <t>53050107-598</t>
  </si>
  <si>
    <t>53050107-599</t>
  </si>
  <si>
    <t>53050107-600</t>
  </si>
  <si>
    <t>53050107-601</t>
  </si>
  <si>
    <t>53050107-602</t>
  </si>
  <si>
    <t>53050107-603</t>
  </si>
  <si>
    <t>53050107-604</t>
  </si>
  <si>
    <t>53050107-605</t>
  </si>
  <si>
    <t>53050107-606</t>
  </si>
  <si>
    <t>53050107-607</t>
  </si>
  <si>
    <t>53050107-608</t>
  </si>
  <si>
    <t>53050107-609</t>
  </si>
  <si>
    <t>53050107-610</t>
  </si>
  <si>
    <t>53050107-611</t>
  </si>
  <si>
    <t>53050107-612</t>
  </si>
  <si>
    <t>53050107-613</t>
  </si>
  <si>
    <t>53050107-614</t>
  </si>
  <si>
    <t>53050107-615</t>
  </si>
  <si>
    <t>53050107-616</t>
  </si>
  <si>
    <t>53050107-617</t>
  </si>
  <si>
    <t>53050107-618</t>
  </si>
  <si>
    <t>53050107-619</t>
  </si>
  <si>
    <t>53050107-620</t>
  </si>
  <si>
    <t>53050107-621</t>
  </si>
  <si>
    <t>53050107-622</t>
  </si>
  <si>
    <t>53050107-623</t>
  </si>
  <si>
    <t>53050107-624</t>
  </si>
  <si>
    <t>53050107-625</t>
  </si>
  <si>
    <t>53050107-626</t>
  </si>
  <si>
    <t>53050107-627</t>
  </si>
  <si>
    <t>53050107-628</t>
  </si>
  <si>
    <t>53050107-629</t>
  </si>
  <si>
    <t>53050107-630</t>
  </si>
  <si>
    <t>53050107-631</t>
  </si>
  <si>
    <t>53050107-632</t>
  </si>
  <si>
    <t>53050107-633</t>
  </si>
  <si>
    <t>53050107-634</t>
  </si>
  <si>
    <t>53050107-635</t>
  </si>
  <si>
    <t>53050107-636</t>
  </si>
  <si>
    <t>53050107-637</t>
  </si>
  <si>
    <t>53050107-638</t>
  </si>
  <si>
    <t>53050107-639</t>
  </si>
  <si>
    <t>53050107-640</t>
  </si>
  <si>
    <t>53050107-641</t>
  </si>
  <si>
    <t>53050107-642</t>
  </si>
  <si>
    <t>53050107-643</t>
  </si>
  <si>
    <t>53050107-644</t>
  </si>
  <si>
    <t>53050107-645</t>
  </si>
  <si>
    <t>53050107-646</t>
  </si>
  <si>
    <t>53050107-647</t>
  </si>
  <si>
    <t>53050107-648</t>
  </si>
  <si>
    <t>53050107-649</t>
  </si>
  <si>
    <t>53050107-650</t>
  </si>
  <si>
    <t>53050107-651</t>
  </si>
  <si>
    <t>53050107-652</t>
  </si>
  <si>
    <t>53050107-653</t>
  </si>
  <si>
    <t>53050107-654</t>
  </si>
  <si>
    <t>53050107-655</t>
  </si>
  <si>
    <t>53050107-656</t>
  </si>
  <si>
    <t>53050107-657</t>
  </si>
  <si>
    <t>53050107-658</t>
  </si>
  <si>
    <t>53050107-659</t>
  </si>
  <si>
    <t>53050107-660</t>
  </si>
  <si>
    <t>53050107-661</t>
  </si>
  <si>
    <t>53050107-662</t>
  </si>
  <si>
    <t>53050107-663</t>
  </si>
  <si>
    <t>53050107-664</t>
  </si>
  <si>
    <t>53050107-665</t>
  </si>
  <si>
    <t>53050107-666</t>
  </si>
  <si>
    <t>53050107-667</t>
  </si>
  <si>
    <t>53050107-668</t>
  </si>
  <si>
    <t>53050107-669</t>
  </si>
  <si>
    <t>53050107-670</t>
  </si>
  <si>
    <t>53050107-671</t>
  </si>
  <si>
    <t>53050107-672</t>
  </si>
  <si>
    <t>53050107-673</t>
  </si>
  <si>
    <t>53050107-674</t>
  </si>
  <si>
    <t>53050107-675</t>
  </si>
  <si>
    <t>53050107-676</t>
  </si>
  <si>
    <t>53050107-677</t>
  </si>
  <si>
    <t>53050107-678</t>
  </si>
  <si>
    <t>53050107-679</t>
  </si>
  <si>
    <t>53050107-680</t>
  </si>
  <si>
    <t>53050107-681</t>
  </si>
  <si>
    <t>53050107-682</t>
  </si>
  <si>
    <t>53050107-683</t>
  </si>
  <si>
    <t>53050107-684</t>
  </si>
  <si>
    <t>53050107-685</t>
  </si>
  <si>
    <t>53050107-686</t>
  </si>
  <si>
    <t>53050107-687</t>
  </si>
  <si>
    <t>53050107-688</t>
  </si>
  <si>
    <t>53050107-689</t>
  </si>
  <si>
    <t>53050107-690</t>
  </si>
  <si>
    <t>53050107-691</t>
  </si>
  <si>
    <t>53050107-692</t>
  </si>
  <si>
    <t>53050107-693</t>
  </si>
  <si>
    <t>53050107-694</t>
  </si>
  <si>
    <t>53050107-695</t>
  </si>
  <si>
    <t>53050107-696</t>
  </si>
  <si>
    <t>53050107-697</t>
  </si>
  <si>
    <t>53050107-698</t>
  </si>
  <si>
    <t>53050107-699</t>
  </si>
  <si>
    <t>53050107-700</t>
  </si>
  <si>
    <t>53050107-701</t>
  </si>
  <si>
    <t>53050107-702</t>
  </si>
  <si>
    <t>53050107-703</t>
  </si>
  <si>
    <t>53050107-704</t>
  </si>
  <si>
    <t>53050107-705</t>
  </si>
  <si>
    <t>53050107-706</t>
  </si>
  <si>
    <t>53050107-707</t>
  </si>
  <si>
    <t>53050107-708</t>
  </si>
  <si>
    <t>53050107-709</t>
  </si>
  <si>
    <t>53050107-710</t>
  </si>
  <si>
    <t>53050107-711</t>
  </si>
  <si>
    <t>53050107-712</t>
  </si>
  <si>
    <t>53050107-713</t>
  </si>
  <si>
    <t>53050107-714</t>
  </si>
  <si>
    <t>53050107-715</t>
  </si>
  <si>
    <t>53050107-716</t>
  </si>
  <si>
    <t>53050107-717</t>
  </si>
  <si>
    <t>53050107-718</t>
  </si>
  <si>
    <t>53050107-719</t>
  </si>
  <si>
    <t>53050107-720</t>
  </si>
  <si>
    <t>53050107-721</t>
  </si>
  <si>
    <t>53050107-722</t>
  </si>
  <si>
    <t>53050107-723</t>
  </si>
  <si>
    <t>53050107-724</t>
  </si>
  <si>
    <t>53050107-725</t>
  </si>
  <si>
    <t>53050107-726</t>
  </si>
  <si>
    <t>53050107-727</t>
  </si>
  <si>
    <t>53050107-728</t>
  </si>
  <si>
    <t>53050107-729</t>
  </si>
  <si>
    <t>53050107-730</t>
  </si>
  <si>
    <t>53050107-731</t>
  </si>
  <si>
    <t>53050107-732</t>
  </si>
  <si>
    <t>53050107-733</t>
  </si>
  <si>
    <t>53050107-734</t>
  </si>
  <si>
    <t>53050107-735</t>
  </si>
  <si>
    <t>53050107-736</t>
  </si>
  <si>
    <t>53050107-737</t>
  </si>
  <si>
    <t>53050107-738</t>
  </si>
  <si>
    <t>53050107-739</t>
  </si>
  <si>
    <t>53050107-740</t>
  </si>
  <si>
    <t>53050107-741</t>
  </si>
  <si>
    <t>53050107-742</t>
  </si>
  <si>
    <t>53050107-743</t>
  </si>
  <si>
    <t>53050107-744</t>
  </si>
  <si>
    <t>53050107-745</t>
  </si>
  <si>
    <t>53050107-746</t>
  </si>
  <si>
    <t>53050107-747</t>
  </si>
  <si>
    <t>53050107-748</t>
  </si>
  <si>
    <t>53050107-749</t>
  </si>
  <si>
    <t>53050107-750</t>
  </si>
  <si>
    <t>53050107-751</t>
  </si>
  <si>
    <t>53050107-752</t>
  </si>
  <si>
    <t>53050107-753</t>
  </si>
  <si>
    <t>53050107-754</t>
  </si>
  <si>
    <t>53050107-755</t>
  </si>
  <si>
    <t>53050107-756</t>
  </si>
  <si>
    <t>53050107-757</t>
  </si>
  <si>
    <t>53050107-758</t>
  </si>
  <si>
    <t>53050107-759</t>
  </si>
  <si>
    <t>53050107-760</t>
  </si>
  <si>
    <t>53050107-761</t>
  </si>
  <si>
    <t>53050107-762</t>
  </si>
  <si>
    <t>53050107-763</t>
  </si>
  <si>
    <t>53050107-764</t>
  </si>
  <si>
    <t>53050107-765</t>
  </si>
  <si>
    <t>53050107-766</t>
  </si>
  <si>
    <t>53050107-767</t>
  </si>
  <si>
    <t>53050107-768</t>
  </si>
  <si>
    <t>53050107-769</t>
  </si>
  <si>
    <t>53050107-770</t>
  </si>
  <si>
    <t>53050107-771</t>
  </si>
  <si>
    <t>53050107-772</t>
  </si>
  <si>
    <t>53050107-773</t>
  </si>
  <si>
    <t>53050107-774</t>
  </si>
  <si>
    <r>
      <rPr>
        <sz val="12"/>
        <color theme="1"/>
        <rFont val="方正仿宋_GBK"/>
        <charset val="134"/>
      </rPr>
      <t>      5830（元/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</si>
  <si>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53050107-775</t>
  </si>
  <si>
    <t>33.55369</t>
  </si>
  <si>
    <t>53050107-776</t>
  </si>
  <si>
    <t>25.74987</t>
  </si>
  <si>
    <t>53050107-777</t>
  </si>
  <si>
    <t>F</t>
  </si>
  <si>
    <t>85.72000</t>
  </si>
  <si>
    <t>24.76194</t>
  </si>
  <si>
    <t>53050107-778</t>
  </si>
  <si>
    <t>53050107-779</t>
  </si>
  <si>
    <t>1-203</t>
  </si>
  <si>
    <t>53050107-780</t>
  </si>
  <si>
    <t>29.66262</t>
  </si>
  <si>
    <t>53050107-781</t>
  </si>
  <si>
    <t>53050107-782</t>
  </si>
  <si>
    <t>53050107-783</t>
  </si>
  <si>
    <t>53050107-784</t>
  </si>
  <si>
    <t>53050107-785</t>
  </si>
  <si>
    <t>53050107-786</t>
  </si>
  <si>
    <t>53050107-787</t>
  </si>
  <si>
    <t>53050107-788</t>
  </si>
  <si>
    <t>53050107-789</t>
  </si>
  <si>
    <t>53050107-790</t>
  </si>
  <si>
    <t>53050107-791</t>
  </si>
  <si>
    <t>53050107-792</t>
  </si>
  <si>
    <t>53050107-793</t>
  </si>
  <si>
    <t>53050107-794</t>
  </si>
  <si>
    <t>53050107-795</t>
  </si>
  <si>
    <t>53050107-796</t>
  </si>
  <si>
    <t>53050107-797</t>
  </si>
  <si>
    <t>53050107-798</t>
  </si>
  <si>
    <t>53050107-799</t>
  </si>
  <si>
    <t>53050107-800</t>
  </si>
  <si>
    <t>53050107-801</t>
  </si>
  <si>
    <t>53050107-802</t>
  </si>
  <si>
    <t>53050107-803</t>
  </si>
  <si>
    <t>53050107-804</t>
  </si>
  <si>
    <t>53050107-805</t>
  </si>
  <si>
    <t>53050107-806</t>
  </si>
  <si>
    <t>53050107-807</t>
  </si>
  <si>
    <t>53050107-808</t>
  </si>
  <si>
    <t>53050107-809</t>
  </si>
  <si>
    <t>53050107-810</t>
  </si>
  <si>
    <t>53050107-811</t>
  </si>
  <si>
    <t>53050107-812</t>
  </si>
  <si>
    <t>53050107-813</t>
  </si>
  <si>
    <t>53050107-814</t>
  </si>
  <si>
    <t>53050107-815</t>
  </si>
  <si>
    <t>53050107-816</t>
  </si>
  <si>
    <t>53050107-817</t>
  </si>
  <si>
    <t>53050107-818</t>
  </si>
  <si>
    <t>53050107-819</t>
  </si>
  <si>
    <t>53050107-820</t>
  </si>
  <si>
    <t>53050107-821</t>
  </si>
  <si>
    <t>53050107-822</t>
  </si>
  <si>
    <t>53050107-823</t>
  </si>
  <si>
    <t>53050107-824</t>
  </si>
  <si>
    <t>53050107-825</t>
  </si>
  <si>
    <t>53050107-826</t>
  </si>
  <si>
    <t>53050107-827</t>
  </si>
  <si>
    <t>53050107-828</t>
  </si>
  <si>
    <t>53050107-829</t>
  </si>
  <si>
    <t>53050107-830</t>
  </si>
  <si>
    <t>53050107-831</t>
  </si>
  <si>
    <t>53050107-832</t>
  </si>
  <si>
    <t>53050107-833</t>
  </si>
  <si>
    <t>53050107-834</t>
  </si>
  <si>
    <t>53050107-835</t>
  </si>
  <si>
    <t>53050107-836</t>
  </si>
  <si>
    <t>53050107-837</t>
  </si>
  <si>
    <t>53050107-838</t>
  </si>
  <si>
    <t>53050107-839</t>
  </si>
  <si>
    <t>53050107-840</t>
  </si>
  <si>
    <t>53050107-841</t>
  </si>
  <si>
    <t>53050107-842</t>
  </si>
  <si>
    <t>53050107-843</t>
  </si>
  <si>
    <t>53050107-844</t>
  </si>
  <si>
    <t>53050107-845</t>
  </si>
  <si>
    <t>53050107-846</t>
  </si>
  <si>
    <t>53050107-847</t>
  </si>
  <si>
    <t>53050107-848</t>
  </si>
  <si>
    <t>53050107-849</t>
  </si>
  <si>
    <t>53050107-850</t>
  </si>
  <si>
    <t>53050107-851</t>
  </si>
  <si>
    <t>53050107-852</t>
  </si>
  <si>
    <t>53050107-853</t>
  </si>
  <si>
    <t>53050107-854</t>
  </si>
  <si>
    <t>53050107-855</t>
  </si>
  <si>
    <t>53050107-856</t>
  </si>
  <si>
    <t>53050107-857</t>
  </si>
  <si>
    <t>53050107-858</t>
  </si>
  <si>
    <t>53050107-859</t>
  </si>
  <si>
    <t>53050107-860</t>
  </si>
  <si>
    <t>53050107-861</t>
  </si>
  <si>
    <t>53050107-862</t>
  </si>
  <si>
    <t>53050107-863</t>
  </si>
  <si>
    <t>53050107-864</t>
  </si>
  <si>
    <t>53050107-865</t>
  </si>
  <si>
    <t>53050107-866</t>
  </si>
  <si>
    <t>53050107-867</t>
  </si>
  <si>
    <t>53050107-868</t>
  </si>
  <si>
    <t>53050107-869</t>
  </si>
  <si>
    <t>53050107-870</t>
  </si>
  <si>
    <t>53050107-871</t>
  </si>
  <si>
    <t>53050107-872</t>
  </si>
  <si>
    <t>53050107-873</t>
  </si>
  <si>
    <r>
      <rPr>
        <sz val="12"/>
        <color theme="1"/>
        <rFont val="方正仿宋_GBK"/>
        <charset val="134"/>
      </rPr>
      <t>       5830 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</si>
  <si>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53050107-874</t>
  </si>
  <si>
    <t>34.23773</t>
  </si>
  <si>
    <t>53050107-875</t>
  </si>
  <si>
    <t>26.27482</t>
  </si>
  <si>
    <t>53050107-876</t>
  </si>
  <si>
    <t>30.26733</t>
  </si>
  <si>
    <t>53050107-877</t>
  </si>
  <si>
    <t>53050107-878</t>
  </si>
  <si>
    <t>53050107-879</t>
  </si>
  <si>
    <t>53050107-880</t>
  </si>
  <si>
    <t>53050107-881</t>
  </si>
  <si>
    <t>53050107-882</t>
  </si>
  <si>
    <t>53050107-883</t>
  </si>
  <si>
    <t>53050107-884</t>
  </si>
  <si>
    <t>53050107-885</t>
  </si>
  <si>
    <t>53050107-886</t>
  </si>
  <si>
    <t>53050107-887</t>
  </si>
  <si>
    <t>53050107-888</t>
  </si>
  <si>
    <t>53050107-889</t>
  </si>
  <si>
    <t>53050107-890</t>
  </si>
  <si>
    <t>53050107-891</t>
  </si>
  <si>
    <t>53050107-892</t>
  </si>
  <si>
    <t>53050107-893</t>
  </si>
  <si>
    <t>53050107-894</t>
  </si>
  <si>
    <t>53050107-895</t>
  </si>
  <si>
    <t>53050107-896</t>
  </si>
  <si>
    <t>53050107-897</t>
  </si>
  <si>
    <t>53050107-898</t>
  </si>
  <si>
    <t>53050107-899</t>
  </si>
  <si>
    <t>53050107-900</t>
  </si>
  <si>
    <t>53050107-901</t>
  </si>
  <si>
    <t>53050107-902</t>
  </si>
  <si>
    <t>53050107-903</t>
  </si>
  <si>
    <t>53050107-904</t>
  </si>
  <si>
    <t>53050107-905</t>
  </si>
  <si>
    <t>53050107-906</t>
  </si>
  <si>
    <t>53050107-907</t>
  </si>
  <si>
    <t>53050107-908</t>
  </si>
  <si>
    <t>53050107-909</t>
  </si>
  <si>
    <t>53050107-910</t>
  </si>
  <si>
    <t>53050107-911</t>
  </si>
  <si>
    <t>53050107-912</t>
  </si>
  <si>
    <t>53050107-913</t>
  </si>
  <si>
    <t>53050107-914</t>
  </si>
  <si>
    <t>53050107-915</t>
  </si>
  <si>
    <t>53050107-916</t>
  </si>
  <si>
    <t>53050107-917</t>
  </si>
  <si>
    <t>53050107-918</t>
  </si>
  <si>
    <t>53050107-919</t>
  </si>
  <si>
    <t>53050107-920</t>
  </si>
  <si>
    <t>53050107-921</t>
  </si>
  <si>
    <t>53050107-922</t>
  </si>
  <si>
    <t>53050107-923</t>
  </si>
  <si>
    <t>53050107-924</t>
  </si>
  <si>
    <t>53050107-925</t>
  </si>
  <si>
    <t>53050107-926</t>
  </si>
  <si>
    <t>53050107-927</t>
  </si>
  <si>
    <t>53050107-928</t>
  </si>
  <si>
    <t>53050107-929</t>
  </si>
  <si>
    <t>53050107-930</t>
  </si>
  <si>
    <t>53050107-931</t>
  </si>
  <si>
    <t>53050107-932</t>
  </si>
  <si>
    <t>53050107-933</t>
  </si>
  <si>
    <t>53050107-934</t>
  </si>
  <si>
    <t>53050107-935</t>
  </si>
  <si>
    <t>53050107-936</t>
  </si>
  <si>
    <t>53050107-937</t>
  </si>
  <si>
    <t>53050107-938</t>
  </si>
  <si>
    <t>53050107-939</t>
  </si>
  <si>
    <t>53050107-940</t>
  </si>
  <si>
    <t>53050107-941</t>
  </si>
  <si>
    <t>53050107-942</t>
  </si>
  <si>
    <t>53050107-943</t>
  </si>
  <si>
    <t>53050107-944</t>
  </si>
  <si>
    <t>53050107-945</t>
  </si>
  <si>
    <t>53050107-946</t>
  </si>
  <si>
    <t>53050107-947</t>
  </si>
  <si>
    <t>53050107-948</t>
  </si>
  <si>
    <t>53050107-949</t>
  </si>
  <si>
    <t>53050107-950</t>
  </si>
  <si>
    <t>53050107-951</t>
  </si>
  <si>
    <t>53050107-952</t>
  </si>
  <si>
    <t>53050107-953</t>
  </si>
  <si>
    <t>53050107-954</t>
  </si>
  <si>
    <t>53050107-955</t>
  </si>
  <si>
    <t>53050107-956</t>
  </si>
  <si>
    <t>53050107-957</t>
  </si>
  <si>
    <t>53050107-958</t>
  </si>
  <si>
    <t>53050107-959</t>
  </si>
  <si>
    <t>53050107-960</t>
  </si>
  <si>
    <t>53050107-961</t>
  </si>
  <si>
    <t>53050107-962</t>
  </si>
  <si>
    <t>53050107-963</t>
  </si>
  <si>
    <t>53050107-964</t>
  </si>
  <si>
    <t>53050107-965</t>
  </si>
  <si>
    <t>53050107-966</t>
  </si>
  <si>
    <t>53050107-967</t>
  </si>
  <si>
    <t>53050107-968</t>
  </si>
  <si>
    <t>53050107-969</t>
  </si>
  <si>
    <t>53050107-970</t>
  </si>
  <si>
    <t>53050107-971</t>
  </si>
  <si>
    <t>53050107-972</t>
  </si>
  <si>
    <t>53050107-973</t>
  </si>
  <si>
    <t>53050107-974</t>
  </si>
  <si>
    <t>53050107-975</t>
  </si>
  <si>
    <t>53050107-976</t>
  </si>
  <si>
    <t>53050107-977</t>
  </si>
  <si>
    <t>53050107-978</t>
  </si>
  <si>
    <t>53050107-979</t>
  </si>
  <si>
    <t>53050107-980</t>
  </si>
  <si>
    <t>53050107-981</t>
  </si>
  <si>
    <t>53050107-982</t>
  </si>
  <si>
    <t>53050107-983</t>
  </si>
  <si>
    <t>53050107-984</t>
  </si>
  <si>
    <t>53050107-985</t>
  </si>
  <si>
    <t>53050107-986</t>
  </si>
  <si>
    <t>53050107-987</t>
  </si>
  <si>
    <t>53050107-988</t>
  </si>
  <si>
    <t>53050107-989</t>
  </si>
  <si>
    <t>53050107-990</t>
  </si>
  <si>
    <t>53050107-991</t>
  </si>
  <si>
    <t>53050107-992</t>
  </si>
  <si>
    <t>53050107-993</t>
  </si>
  <si>
    <t>53050107-994</t>
  </si>
  <si>
    <t>53050107-995</t>
  </si>
  <si>
    <t>53050107-996</t>
  </si>
  <si>
    <t>53050107-997</t>
  </si>
  <si>
    <t>53050107-998</t>
  </si>
  <si>
    <t>53050107-999</t>
  </si>
  <si>
    <t>53050107-1000</t>
  </si>
  <si>
    <t>53050107-1001</t>
  </si>
  <si>
    <t>53050107-1002</t>
  </si>
  <si>
    <t>53050107-1003</t>
  </si>
  <si>
    <t>53050107-1004</t>
  </si>
  <si>
    <t>53050107-1005</t>
  </si>
  <si>
    <t>53050107-1006</t>
  </si>
  <si>
    <t>53050107-1007</t>
  </si>
  <si>
    <t>53050107-1008</t>
  </si>
  <si>
    <t>53050107-1009</t>
  </si>
  <si>
    <t>53050107-1010</t>
  </si>
  <si>
    <t>53050107-1011</t>
  </si>
  <si>
    <t>53050107-1012</t>
  </si>
  <si>
    <t>53050107-1013</t>
  </si>
  <si>
    <t>53050107-1014</t>
  </si>
  <si>
    <t>53050107-1015</t>
  </si>
  <si>
    <t>53050107-1016</t>
  </si>
  <si>
    <t>53050107-1017</t>
  </si>
  <si>
    <t>53050107-1018</t>
  </si>
  <si>
    <t>53050107-1019</t>
  </si>
  <si>
    <t>53050107-1020</t>
  </si>
  <si>
    <t>53050107-1021</t>
  </si>
  <si>
    <t>53050107-1022</t>
  </si>
  <si>
    <t>53050107-1023</t>
  </si>
  <si>
    <t>53050107-1024</t>
  </si>
  <si>
    <t>53050107-1025</t>
  </si>
  <si>
    <t>53050107-1026</t>
  </si>
  <si>
    <t>53050107-1027</t>
  </si>
  <si>
    <t>53050107-1028</t>
  </si>
  <si>
    <t>53050107-1029</t>
  </si>
  <si>
    <t>53050107-1030</t>
  </si>
  <si>
    <t>53050107-1031</t>
  </si>
  <si>
    <t>53050107-1032</t>
  </si>
  <si>
    <t>53050107-1033</t>
  </si>
  <si>
    <t>53050107-1034</t>
  </si>
  <si>
    <t>53050107-1035</t>
  </si>
  <si>
    <t>53050107-1036</t>
  </si>
  <si>
    <t>53050107-1037</t>
  </si>
  <si>
    <t>53050107-1038</t>
  </si>
  <si>
    <t>53050107-1039</t>
  </si>
  <si>
    <t>53050107-1040</t>
  </si>
  <si>
    <t>53050107-1041</t>
  </si>
  <si>
    <t>53050107-1042</t>
  </si>
  <si>
    <t>53050107-1043</t>
  </si>
  <si>
    <t>53050107-1044</t>
  </si>
  <si>
    <t>53050107-1045</t>
  </si>
  <si>
    <t>53050107-1046</t>
  </si>
  <si>
    <t>53050107-1047</t>
  </si>
  <si>
    <t>53050107-1048</t>
  </si>
  <si>
    <t>53050107-1049</t>
  </si>
  <si>
    <t>53050107-1050</t>
  </si>
  <si>
    <t>53050107-1051</t>
  </si>
  <si>
    <t>53050107-1052</t>
  </si>
  <si>
    <t>53050107-1053</t>
  </si>
  <si>
    <t>53050107-1054</t>
  </si>
  <si>
    <t>53050107-1055</t>
  </si>
  <si>
    <t>53050107-1056</t>
  </si>
  <si>
    <t>53050107-1057</t>
  </si>
  <si>
    <t>53050107-1058</t>
  </si>
  <si>
    <t>53050107-1059</t>
  </si>
  <si>
    <t>53050107-1060</t>
  </si>
  <si>
    <t>53050107-1061</t>
  </si>
  <si>
    <t>53050107-1062</t>
  </si>
  <si>
    <t>53050107-1063</t>
  </si>
  <si>
    <t>53050107-1064</t>
  </si>
  <si>
    <t>53050107-1065</t>
  </si>
  <si>
    <r>
      <rPr>
        <sz val="12"/>
        <color theme="1"/>
        <rFont val="方正仿宋_GBK"/>
        <charset val="134"/>
      </rPr>
      <t> </t>
    </r>
    <r>
      <rPr>
        <sz val="12"/>
        <color theme="1"/>
        <rFont val="方正仿宋_GBK"/>
        <charset val="134"/>
      </rPr>
      <t xml:space="preserve">       （元/ M</t>
    </r>
    <r>
      <rPr>
        <vertAlign val="superscript"/>
        <sz val="12"/>
        <color theme="1"/>
        <rFont val="方正仿宋_GBK"/>
        <charset val="134"/>
      </rPr>
      <t>2</t>
    </r>
    <r>
      <rPr>
        <sz val="12"/>
        <color theme="1"/>
        <rFont val="方正仿宋_GBK"/>
        <charset val="134"/>
      </rPr>
      <t>）</t>
    </r>
  </si>
  <si>
    <t>计套</t>
  </si>
  <si>
    <t>合计</t>
  </si>
  <si>
    <t>销售均价（元/㎡）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</si>
</sst>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2"/>
      <color theme="1"/>
      <name val="方正仿宋_GBK"/>
      <charset val="134"/>
    </font>
    <font>
      <sz val="12"/>
      <color theme="1"/>
      <name val="方正仿宋_GBK"/>
      <charset val="134"/>
    </font>
    <font>
      <b/>
      <sz val="12"/>
      <color rgb="FF7030A0"/>
      <name val="宋体"/>
      <charset val="134"/>
      <scheme val="minor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仿宋_GBK"/>
      <charset val="134"/>
    </font>
    <font>
      <sz val="11"/>
      <name val="宋体"/>
      <charset val="134"/>
    </font>
    <font>
      <b/>
      <sz val="12"/>
      <color rgb="FF7030A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vertAlign val="superscript"/>
      <sz val="12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4" fillId="0" borderId="1" xfId="0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center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0" fillId="3" borderId="1" xfId="0" applyFill="1" applyBorder="1" applyAlignment="1">
      <alignment horizontal="left" vertical="center"/>
    </xf>
    <xf numFmtId="177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7" fontId="8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4" fillId="3" borderId="1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1"/>
  <sheetViews>
    <sheetView tabSelected="1" topLeftCell="A88" workbookViewId="0">
      <selection activeCell="P208" sqref="P208"/>
    </sheetView>
  </sheetViews>
  <sheetFormatPr defaultColWidth="9" defaultRowHeight="14.4"/>
  <cols>
    <col min="1" max="2" width="9" style="3"/>
    <col min="3" max="3" width="15" style="3" customWidth="1"/>
    <col min="4" max="5" width="9" style="3" customWidth="1"/>
    <col min="6" max="6" width="9.37962962962963" style="3" customWidth="1"/>
    <col min="7" max="7" width="11.5" style="3" customWidth="1"/>
    <col min="8" max="9" width="9.44444444444444" style="3" customWidth="1"/>
    <col min="10" max="10" width="10.7777777777778" style="3" customWidth="1"/>
    <col min="11" max="11" width="10.6296296296296" style="3" customWidth="1"/>
    <col min="12" max="12" width="11" style="3" customWidth="1"/>
    <col min="13" max="16384" width="9" style="3"/>
  </cols>
  <sheetData>
    <row r="1" s="3" customFormat="1" ht="17.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3" customFormat="1" ht="1" customHeight="1" spans="1:1">
      <c r="A2" s="2" t="s">
        <v>1</v>
      </c>
    </row>
    <row r="3" s="3" customFormat="1" ht="15.75" customHeight="1" spans="1:13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44336</v>
      </c>
      <c r="K3" s="13"/>
      <c r="L3" s="13"/>
      <c r="M3" s="13"/>
    </row>
    <row r="4" s="3" customFormat="1" ht="15.75" customHeight="1" spans="1:13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  <c r="L4" s="13"/>
      <c r="M4" s="13"/>
    </row>
    <row r="5" s="3" customFormat="1" ht="15.75" customHeight="1" spans="1:13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>
        <v>141610.28</v>
      </c>
      <c r="K5" s="4"/>
      <c r="L5" s="4"/>
      <c r="M5" s="4"/>
    </row>
    <row r="6" s="3" customFormat="1" ht="17.25" customHeight="1" spans="1:13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4"/>
      <c r="M6" s="4"/>
    </row>
    <row r="7" s="3" customFormat="1" ht="17.25" customHeight="1" spans="1:13">
      <c r="A7" s="4" t="s">
        <v>10</v>
      </c>
      <c r="B7" s="4"/>
      <c r="C7" s="4"/>
      <c r="D7" s="4"/>
      <c r="E7" s="5" t="s">
        <v>11</v>
      </c>
      <c r="F7" s="5"/>
      <c r="G7" s="5"/>
      <c r="H7" s="5"/>
      <c r="I7" s="5"/>
      <c r="J7" s="5"/>
      <c r="K7" s="5"/>
      <c r="L7" s="5"/>
      <c r="M7" s="5"/>
    </row>
    <row r="8" s="3" customFormat="1" ht="15.75" customHeight="1" spans="1:13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</row>
    <row r="9" s="3" customFormat="1" ht="48" customHeight="1" spans="1:13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 t="s">
        <v>20</v>
      </c>
      <c r="J9" s="4" t="s">
        <v>21</v>
      </c>
      <c r="K9" s="4" t="s">
        <v>22</v>
      </c>
      <c r="L9" s="4"/>
      <c r="M9" s="4"/>
    </row>
    <row r="10" s="3" customFormat="1" ht="15.6" spans="1:13">
      <c r="A10" s="4">
        <v>1</v>
      </c>
      <c r="B10" s="4" t="s">
        <v>26</v>
      </c>
      <c r="C10" s="4" t="s">
        <v>27</v>
      </c>
      <c r="D10" s="4" t="s">
        <v>28</v>
      </c>
      <c r="E10" s="4">
        <v>3</v>
      </c>
      <c r="F10" s="4">
        <v>116.155</v>
      </c>
      <c r="G10" s="4">
        <v>33.92109</v>
      </c>
      <c r="H10" s="4">
        <v>150.08</v>
      </c>
      <c r="I10" s="71">
        <v>4664</v>
      </c>
      <c r="J10" s="30"/>
      <c r="K10" s="72">
        <v>5399</v>
      </c>
      <c r="L10" s="73">
        <f>H10*K10</f>
        <v>810281.92</v>
      </c>
      <c r="M10" s="4" t="s">
        <v>29</v>
      </c>
    </row>
    <row r="11" s="3" customFormat="1" ht="15.6" spans="1:13">
      <c r="A11" s="4">
        <v>1</v>
      </c>
      <c r="B11" s="4" t="s">
        <v>30</v>
      </c>
      <c r="C11" s="4" t="s">
        <v>31</v>
      </c>
      <c r="D11" s="4" t="s">
        <v>32</v>
      </c>
      <c r="E11" s="4">
        <v>3</v>
      </c>
      <c r="F11" s="4">
        <v>31.38</v>
      </c>
      <c r="G11" s="4">
        <v>9.164</v>
      </c>
      <c r="H11" s="4">
        <v>40.54</v>
      </c>
      <c r="I11" s="71">
        <v>5049</v>
      </c>
      <c r="J11" s="30">
        <v>4711.39615194869</v>
      </c>
      <c r="K11" s="74">
        <v>5049</v>
      </c>
      <c r="L11" s="73">
        <f>H11*K11</f>
        <v>204686.46</v>
      </c>
      <c r="M11" s="33" t="s">
        <v>33</v>
      </c>
    </row>
    <row r="12" s="3" customFormat="1" ht="15.6" spans="1:13">
      <c r="A12" s="4">
        <v>1</v>
      </c>
      <c r="B12" s="4" t="s">
        <v>34</v>
      </c>
      <c r="C12" s="4" t="s">
        <v>35</v>
      </c>
      <c r="D12" s="4" t="s">
        <v>36</v>
      </c>
      <c r="E12" s="4">
        <v>3</v>
      </c>
      <c r="F12" s="4">
        <v>114.11</v>
      </c>
      <c r="G12" s="4">
        <v>33.32389</v>
      </c>
      <c r="H12" s="4">
        <v>147.43</v>
      </c>
      <c r="I12" s="75">
        <v>5399</v>
      </c>
      <c r="J12" s="76"/>
      <c r="K12" s="37">
        <v>5399</v>
      </c>
      <c r="L12" s="73">
        <f>H12*K12</f>
        <v>795974.57</v>
      </c>
      <c r="M12" s="4" t="s">
        <v>29</v>
      </c>
    </row>
    <row r="13" s="3" customFormat="1" ht="15.6" spans="1:13">
      <c r="A13" s="4">
        <v>1</v>
      </c>
      <c r="B13" s="4" t="s">
        <v>37</v>
      </c>
      <c r="C13" s="4" t="s">
        <v>38</v>
      </c>
      <c r="D13" s="4" t="s">
        <v>39</v>
      </c>
      <c r="E13" s="4">
        <v>3</v>
      </c>
      <c r="F13" s="4">
        <v>114.11</v>
      </c>
      <c r="G13" s="4">
        <v>33.32389</v>
      </c>
      <c r="H13" s="4">
        <v>147.43</v>
      </c>
      <c r="I13" s="75">
        <v>5260</v>
      </c>
      <c r="J13" s="30"/>
      <c r="K13" s="37">
        <v>5260</v>
      </c>
      <c r="L13" s="73">
        <f>H13*K13</f>
        <v>775481.8</v>
      </c>
      <c r="M13" s="4" t="s">
        <v>29</v>
      </c>
    </row>
    <row r="14" s="3" customFormat="1" ht="15.6" spans="1:13">
      <c r="A14" s="4">
        <v>1</v>
      </c>
      <c r="B14" s="4" t="s">
        <v>40</v>
      </c>
      <c r="C14" s="4" t="s">
        <v>41</v>
      </c>
      <c r="D14" s="4" t="s">
        <v>42</v>
      </c>
      <c r="E14" s="4">
        <v>3</v>
      </c>
      <c r="F14" s="4">
        <v>31.38</v>
      </c>
      <c r="G14" s="4">
        <v>9.164</v>
      </c>
      <c r="H14" s="4">
        <v>40.54</v>
      </c>
      <c r="I14" s="75">
        <v>4463</v>
      </c>
      <c r="J14" s="30">
        <v>4454.85939812531</v>
      </c>
      <c r="K14" s="36">
        <v>4463</v>
      </c>
      <c r="L14" s="73">
        <f>H14*K14</f>
        <v>180930.02</v>
      </c>
      <c r="M14" s="33" t="s">
        <v>33</v>
      </c>
    </row>
    <row r="15" s="3" customFormat="1" ht="15.6" spans="1:13">
      <c r="A15" s="4">
        <v>1</v>
      </c>
      <c r="B15" s="4" t="s">
        <v>43</v>
      </c>
      <c r="C15" s="4" t="s">
        <v>44</v>
      </c>
      <c r="D15" s="4" t="s">
        <v>45</v>
      </c>
      <c r="E15" s="4">
        <v>3</v>
      </c>
      <c r="F15" s="4">
        <v>116.155</v>
      </c>
      <c r="G15" s="4">
        <v>33.92109</v>
      </c>
      <c r="H15" s="4"/>
      <c r="I15" s="71"/>
      <c r="J15" s="30"/>
      <c r="K15" s="77"/>
      <c r="L15" s="73">
        <f t="shared" ref="L15:L46" si="0">H15*K15</f>
        <v>0</v>
      </c>
      <c r="M15" s="4"/>
    </row>
    <row r="16" s="3" customFormat="1" ht="15.6" spans="1:13">
      <c r="A16" s="4">
        <v>1</v>
      </c>
      <c r="B16" s="4" t="s">
        <v>46</v>
      </c>
      <c r="C16" s="4" t="s">
        <v>44</v>
      </c>
      <c r="D16" s="4" t="s">
        <v>28</v>
      </c>
      <c r="E16" s="4">
        <v>3</v>
      </c>
      <c r="F16" s="4">
        <v>116.155</v>
      </c>
      <c r="G16" s="4">
        <v>33.92109</v>
      </c>
      <c r="H16" s="4">
        <v>150.08</v>
      </c>
      <c r="I16" s="75">
        <v>4664</v>
      </c>
      <c r="J16" s="30"/>
      <c r="K16" s="38">
        <v>5499</v>
      </c>
      <c r="L16" s="73">
        <f t="shared" si="0"/>
        <v>825289.92</v>
      </c>
      <c r="M16" s="4" t="s">
        <v>29</v>
      </c>
    </row>
    <row r="17" s="3" customFormat="1" ht="15.6" spans="1:13">
      <c r="A17" s="4">
        <v>1</v>
      </c>
      <c r="B17" s="4" t="s">
        <v>47</v>
      </c>
      <c r="C17" s="4" t="s">
        <v>48</v>
      </c>
      <c r="D17" s="4" t="s">
        <v>49</v>
      </c>
      <c r="E17" s="4">
        <v>3</v>
      </c>
      <c r="F17" s="4">
        <v>89.14</v>
      </c>
      <c r="G17" s="4">
        <v>26.03182</v>
      </c>
      <c r="H17" s="4">
        <v>115.17</v>
      </c>
      <c r="I17" s="75">
        <v>5549</v>
      </c>
      <c r="J17" s="30"/>
      <c r="K17" s="37">
        <v>5549</v>
      </c>
      <c r="L17" s="73">
        <f t="shared" si="0"/>
        <v>639078.33</v>
      </c>
      <c r="M17" s="4" t="s">
        <v>29</v>
      </c>
    </row>
    <row r="18" s="3" customFormat="1" ht="15.6" spans="1:13">
      <c r="A18" s="4">
        <v>1</v>
      </c>
      <c r="B18" s="5" t="s">
        <v>50</v>
      </c>
      <c r="C18" s="4" t="s">
        <v>51</v>
      </c>
      <c r="D18" s="4" t="s">
        <v>52</v>
      </c>
      <c r="E18" s="4">
        <v>3</v>
      </c>
      <c r="F18" s="4">
        <v>102.685</v>
      </c>
      <c r="G18" s="4">
        <v>29.98741</v>
      </c>
      <c r="H18" s="4">
        <v>132.67</v>
      </c>
      <c r="I18" s="75">
        <v>4899</v>
      </c>
      <c r="J18" s="30"/>
      <c r="K18" s="38">
        <v>5499</v>
      </c>
      <c r="L18" s="73">
        <f t="shared" si="0"/>
        <v>729552.33</v>
      </c>
      <c r="M18" s="4" t="s">
        <v>29</v>
      </c>
    </row>
    <row r="19" s="3" customFormat="1" ht="15.6" spans="1:13">
      <c r="A19" s="4">
        <v>1</v>
      </c>
      <c r="B19" s="20" t="s">
        <v>53</v>
      </c>
      <c r="C19" s="20" t="s">
        <v>54</v>
      </c>
      <c r="D19" s="20" t="s">
        <v>55</v>
      </c>
      <c r="E19" s="20">
        <v>3</v>
      </c>
      <c r="F19" s="4">
        <v>102.685</v>
      </c>
      <c r="G19" s="4">
        <v>29.98741</v>
      </c>
      <c r="H19" s="4">
        <v>132.67</v>
      </c>
      <c r="I19" s="75">
        <v>5360</v>
      </c>
      <c r="J19" s="30"/>
      <c r="K19" s="37">
        <v>5360</v>
      </c>
      <c r="L19" s="73">
        <f t="shared" si="0"/>
        <v>711111.2</v>
      </c>
      <c r="M19" s="31" t="s">
        <v>29</v>
      </c>
    </row>
    <row r="20" s="3" customFormat="1" ht="15.6" spans="1:13">
      <c r="A20" s="4">
        <v>1</v>
      </c>
      <c r="B20" s="4" t="s">
        <v>56</v>
      </c>
      <c r="C20" s="4" t="s">
        <v>57</v>
      </c>
      <c r="D20" s="4" t="s">
        <v>58</v>
      </c>
      <c r="E20" s="4">
        <v>3</v>
      </c>
      <c r="F20" s="4">
        <v>89.14</v>
      </c>
      <c r="G20" s="4">
        <v>26.03182</v>
      </c>
      <c r="H20" s="4">
        <v>115.17</v>
      </c>
      <c r="I20" s="71">
        <v>4760</v>
      </c>
      <c r="J20" s="30">
        <v>4636.62412086481</v>
      </c>
      <c r="K20" s="74">
        <v>4760</v>
      </c>
      <c r="L20" s="73">
        <f t="shared" si="0"/>
        <v>548209.2</v>
      </c>
      <c r="M20" s="33" t="s">
        <v>33</v>
      </c>
    </row>
    <row r="21" s="3" customFormat="1" ht="15.6" spans="1:13">
      <c r="A21" s="4">
        <v>1</v>
      </c>
      <c r="B21" s="4" t="s">
        <v>59</v>
      </c>
      <c r="C21" s="4" t="s">
        <v>60</v>
      </c>
      <c r="D21" s="4" t="s">
        <v>45</v>
      </c>
      <c r="E21" s="4">
        <v>3</v>
      </c>
      <c r="F21" s="4">
        <v>116.155</v>
      </c>
      <c r="G21" s="4">
        <v>33.92109</v>
      </c>
      <c r="H21" s="4">
        <v>150.08</v>
      </c>
      <c r="I21" s="75">
        <v>5060</v>
      </c>
      <c r="J21" s="30"/>
      <c r="K21" s="37">
        <v>5060</v>
      </c>
      <c r="L21" s="73">
        <f t="shared" si="0"/>
        <v>759404.8</v>
      </c>
      <c r="M21" s="4" t="s">
        <v>29</v>
      </c>
    </row>
    <row r="22" s="3" customFormat="1" ht="15.6" spans="1:13">
      <c r="A22" s="4">
        <v>1</v>
      </c>
      <c r="B22" s="4" t="s">
        <v>61</v>
      </c>
      <c r="C22" s="4" t="s">
        <v>62</v>
      </c>
      <c r="D22" s="4" t="s">
        <v>28</v>
      </c>
      <c r="E22" s="4">
        <v>3</v>
      </c>
      <c r="F22" s="4">
        <v>116.155</v>
      </c>
      <c r="G22" s="4">
        <v>33.92109</v>
      </c>
      <c r="H22" s="4">
        <v>150.08</v>
      </c>
      <c r="I22" s="75">
        <v>5599</v>
      </c>
      <c r="J22" s="78">
        <v>5123.18763326226</v>
      </c>
      <c r="K22" s="36">
        <v>5599</v>
      </c>
      <c r="L22" s="73">
        <f t="shared" si="0"/>
        <v>840297.92</v>
      </c>
      <c r="M22" s="33" t="s">
        <v>33</v>
      </c>
    </row>
    <row r="23" s="3" customFormat="1" ht="15.6" spans="1:13">
      <c r="A23" s="4">
        <v>1</v>
      </c>
      <c r="B23" s="4" t="s">
        <v>63</v>
      </c>
      <c r="C23" s="4" t="s">
        <v>64</v>
      </c>
      <c r="D23" s="4" t="s">
        <v>49</v>
      </c>
      <c r="E23" s="4">
        <v>3</v>
      </c>
      <c r="F23" s="4">
        <v>89.14</v>
      </c>
      <c r="G23" s="4">
        <v>26.03182</v>
      </c>
      <c r="H23" s="4">
        <v>115.17</v>
      </c>
      <c r="I23" s="75">
        <v>4993</v>
      </c>
      <c r="J23" s="78">
        <v>4992.61960580012</v>
      </c>
      <c r="K23" s="36">
        <v>4993</v>
      </c>
      <c r="L23" s="73">
        <f t="shared" si="0"/>
        <v>575043.81</v>
      </c>
      <c r="M23" s="33" t="s">
        <v>33</v>
      </c>
    </row>
    <row r="24" s="3" customFormat="1" ht="15.6" spans="1:13">
      <c r="A24" s="4">
        <v>1</v>
      </c>
      <c r="B24" s="4" t="s">
        <v>65</v>
      </c>
      <c r="C24" s="4" t="s">
        <v>66</v>
      </c>
      <c r="D24" s="4" t="s">
        <v>52</v>
      </c>
      <c r="E24" s="4">
        <v>3</v>
      </c>
      <c r="F24" s="4">
        <v>102.685</v>
      </c>
      <c r="G24" s="4">
        <v>29.98741</v>
      </c>
      <c r="H24" s="4">
        <v>132.67</v>
      </c>
      <c r="I24" s="75">
        <v>5599</v>
      </c>
      <c r="J24" s="78">
        <v>5298.86183764227</v>
      </c>
      <c r="K24" s="36">
        <v>5599</v>
      </c>
      <c r="L24" s="73">
        <f t="shared" si="0"/>
        <v>742819.33</v>
      </c>
      <c r="M24" s="33" t="s">
        <v>33</v>
      </c>
    </row>
    <row r="25" s="3" customFormat="1" ht="15.6" spans="1:13">
      <c r="A25" s="4">
        <v>1</v>
      </c>
      <c r="B25" s="4" t="s">
        <v>67</v>
      </c>
      <c r="C25" s="4" t="s">
        <v>68</v>
      </c>
      <c r="D25" s="4" t="s">
        <v>55</v>
      </c>
      <c r="E25" s="4">
        <v>3</v>
      </c>
      <c r="F25" s="4">
        <v>102.685</v>
      </c>
      <c r="G25" s="4">
        <v>29.98741</v>
      </c>
      <c r="H25" s="4">
        <v>132.67</v>
      </c>
      <c r="I25" s="75">
        <v>5460</v>
      </c>
      <c r="J25" s="78">
        <v>5276.24934046883</v>
      </c>
      <c r="K25" s="36">
        <v>5460</v>
      </c>
      <c r="L25" s="73">
        <f t="shared" si="0"/>
        <v>724378.2</v>
      </c>
      <c r="M25" s="33" t="s">
        <v>33</v>
      </c>
    </row>
    <row r="26" s="3" customFormat="1" ht="15.6" spans="1:13">
      <c r="A26" s="4">
        <v>1</v>
      </c>
      <c r="B26" s="4" t="s">
        <v>69</v>
      </c>
      <c r="C26" s="4" t="s">
        <v>70</v>
      </c>
      <c r="D26" s="4" t="s">
        <v>58</v>
      </c>
      <c r="E26" s="4">
        <v>3</v>
      </c>
      <c r="F26" s="4">
        <v>89.14</v>
      </c>
      <c r="G26" s="4">
        <v>26.03182</v>
      </c>
      <c r="H26" s="4">
        <v>115.17</v>
      </c>
      <c r="I26" s="75">
        <v>4733</v>
      </c>
      <c r="J26" s="78">
        <v>4732.13510462794</v>
      </c>
      <c r="K26" s="36">
        <v>4733</v>
      </c>
      <c r="L26" s="73">
        <f t="shared" si="0"/>
        <v>545099.61</v>
      </c>
      <c r="M26" s="33" t="s">
        <v>33</v>
      </c>
    </row>
    <row r="27" s="3" customFormat="1" ht="15.6" spans="1:13">
      <c r="A27" s="4">
        <v>1</v>
      </c>
      <c r="B27" s="4" t="s">
        <v>71</v>
      </c>
      <c r="C27" s="4" t="s">
        <v>72</v>
      </c>
      <c r="D27" s="4" t="s">
        <v>45</v>
      </c>
      <c r="E27" s="4">
        <v>3</v>
      </c>
      <c r="F27" s="4">
        <v>116.155</v>
      </c>
      <c r="G27" s="4">
        <v>33.92109</v>
      </c>
      <c r="H27" s="4">
        <v>150.08</v>
      </c>
      <c r="I27" s="75">
        <v>5160</v>
      </c>
      <c r="J27" s="30"/>
      <c r="K27" s="37">
        <v>5160</v>
      </c>
      <c r="L27" s="73">
        <f t="shared" si="0"/>
        <v>774412.8</v>
      </c>
      <c r="M27" s="4" t="s">
        <v>29</v>
      </c>
    </row>
    <row r="28" s="3" customFormat="1" ht="15.6" spans="1:13">
      <c r="A28" s="4">
        <v>1</v>
      </c>
      <c r="B28" s="4" t="s">
        <v>73</v>
      </c>
      <c r="C28" s="4" t="s">
        <v>74</v>
      </c>
      <c r="D28" s="4" t="s">
        <v>28</v>
      </c>
      <c r="E28" s="4">
        <v>3</v>
      </c>
      <c r="F28" s="4">
        <v>116.155</v>
      </c>
      <c r="G28" s="4">
        <v>33.92109</v>
      </c>
      <c r="H28" s="4">
        <v>150.08</v>
      </c>
      <c r="I28" s="71">
        <v>5099</v>
      </c>
      <c r="J28" s="78">
        <v>5097.28144989339</v>
      </c>
      <c r="K28" s="74">
        <v>5099</v>
      </c>
      <c r="L28" s="73">
        <f t="shared" si="0"/>
        <v>765257.92</v>
      </c>
      <c r="M28" s="33" t="s">
        <v>33</v>
      </c>
    </row>
    <row r="29" s="3" customFormat="1" ht="15.6" spans="1:13">
      <c r="A29" s="4">
        <v>1</v>
      </c>
      <c r="B29" s="4" t="s">
        <v>75</v>
      </c>
      <c r="C29" s="4" t="s">
        <v>76</v>
      </c>
      <c r="D29" s="4" t="s">
        <v>49</v>
      </c>
      <c r="E29" s="4">
        <v>3</v>
      </c>
      <c r="F29" s="4">
        <v>89.14</v>
      </c>
      <c r="G29" s="4">
        <v>26.03182</v>
      </c>
      <c r="H29" s="4">
        <v>115.17</v>
      </c>
      <c r="I29" s="71">
        <v>5149</v>
      </c>
      <c r="J29" s="78">
        <v>5008.17921333681</v>
      </c>
      <c r="K29" s="74">
        <v>5149</v>
      </c>
      <c r="L29" s="73">
        <f t="shared" si="0"/>
        <v>593010.33</v>
      </c>
      <c r="M29" s="33" t="s">
        <v>33</v>
      </c>
    </row>
    <row r="30" s="3" customFormat="1" ht="15.6" spans="1:13">
      <c r="A30" s="4">
        <v>1</v>
      </c>
      <c r="B30" s="4" t="s">
        <v>77</v>
      </c>
      <c r="C30" s="4" t="s">
        <v>78</v>
      </c>
      <c r="D30" s="4" t="s">
        <v>52</v>
      </c>
      <c r="E30" s="4">
        <v>3</v>
      </c>
      <c r="F30" s="4">
        <v>102.685</v>
      </c>
      <c r="G30" s="4">
        <v>29.98741</v>
      </c>
      <c r="H30" s="4">
        <v>132.67</v>
      </c>
      <c r="I30" s="75">
        <v>5499</v>
      </c>
      <c r="J30" s="78">
        <v>5125.49935931258</v>
      </c>
      <c r="K30" s="36">
        <v>5499</v>
      </c>
      <c r="L30" s="73">
        <f t="shared" si="0"/>
        <v>729552.33</v>
      </c>
      <c r="M30" s="33" t="s">
        <v>33</v>
      </c>
    </row>
    <row r="31" s="3" customFormat="1" ht="15.6" spans="1:13">
      <c r="A31" s="4">
        <v>1</v>
      </c>
      <c r="B31" s="4" t="s">
        <v>79</v>
      </c>
      <c r="C31" s="4" t="s">
        <v>80</v>
      </c>
      <c r="D31" s="4" t="s">
        <v>55</v>
      </c>
      <c r="E31" s="4">
        <v>3</v>
      </c>
      <c r="F31" s="4">
        <v>102.685</v>
      </c>
      <c r="G31" s="4">
        <v>29.98741</v>
      </c>
      <c r="H31" s="4">
        <v>132.67</v>
      </c>
      <c r="I31" s="75">
        <v>5560</v>
      </c>
      <c r="J31" s="78">
        <v>5313.9368357579</v>
      </c>
      <c r="K31" s="36">
        <v>5560</v>
      </c>
      <c r="L31" s="73">
        <f t="shared" si="0"/>
        <v>737645.2</v>
      </c>
      <c r="M31" s="33" t="s">
        <v>33</v>
      </c>
    </row>
    <row r="32" s="3" customFormat="1" ht="15.6" spans="1:13">
      <c r="A32" s="4">
        <v>1</v>
      </c>
      <c r="B32" s="4" t="s">
        <v>81</v>
      </c>
      <c r="C32" s="4" t="s">
        <v>82</v>
      </c>
      <c r="D32" s="4" t="s">
        <v>58</v>
      </c>
      <c r="E32" s="4">
        <v>3</v>
      </c>
      <c r="F32" s="4">
        <v>89.14</v>
      </c>
      <c r="G32" s="4">
        <v>26.03182</v>
      </c>
      <c r="H32" s="4">
        <v>115.17</v>
      </c>
      <c r="I32" s="71">
        <v>4761</v>
      </c>
      <c r="J32" s="78">
        <v>4671.35538768777</v>
      </c>
      <c r="K32" s="74">
        <v>4761</v>
      </c>
      <c r="L32" s="73">
        <f t="shared" si="0"/>
        <v>548324.37</v>
      </c>
      <c r="M32" s="33" t="s">
        <v>33</v>
      </c>
    </row>
    <row r="33" s="3" customFormat="1" ht="15.6" spans="1:13">
      <c r="A33" s="4">
        <v>1</v>
      </c>
      <c r="B33" s="4" t="s">
        <v>83</v>
      </c>
      <c r="C33" s="4" t="s">
        <v>84</v>
      </c>
      <c r="D33" s="4" t="s">
        <v>45</v>
      </c>
      <c r="E33" s="4">
        <v>3</v>
      </c>
      <c r="F33" s="4">
        <v>116.155</v>
      </c>
      <c r="G33" s="4">
        <v>33.92109</v>
      </c>
      <c r="H33" s="4">
        <v>150.08</v>
      </c>
      <c r="I33" s="75">
        <v>5060</v>
      </c>
      <c r="J33" s="78"/>
      <c r="K33" s="37">
        <v>5060</v>
      </c>
      <c r="L33" s="73">
        <f t="shared" si="0"/>
        <v>759404.8</v>
      </c>
      <c r="M33" s="4" t="s">
        <v>29</v>
      </c>
    </row>
    <row r="34" s="3" customFormat="1" ht="15.6" spans="1:13">
      <c r="A34" s="4">
        <v>1</v>
      </c>
      <c r="B34" s="4" t="s">
        <v>85</v>
      </c>
      <c r="C34" s="4" t="s">
        <v>86</v>
      </c>
      <c r="D34" s="4" t="s">
        <v>28</v>
      </c>
      <c r="E34" s="4">
        <v>3</v>
      </c>
      <c r="F34" s="4">
        <v>116.155</v>
      </c>
      <c r="G34" s="4">
        <v>33.92109</v>
      </c>
      <c r="H34" s="4">
        <v>150.08</v>
      </c>
      <c r="I34" s="75">
        <v>5699</v>
      </c>
      <c r="J34" s="78">
        <v>5256.44989339019</v>
      </c>
      <c r="K34" s="36">
        <v>5699</v>
      </c>
      <c r="L34" s="73">
        <f t="shared" si="0"/>
        <v>855305.92</v>
      </c>
      <c r="M34" s="33" t="s">
        <v>33</v>
      </c>
    </row>
    <row r="35" s="3" customFormat="1" ht="15.6" spans="1:13">
      <c r="A35" s="4">
        <v>1</v>
      </c>
      <c r="B35" s="4" t="s">
        <v>87</v>
      </c>
      <c r="C35" s="4" t="s">
        <v>88</v>
      </c>
      <c r="D35" s="4" t="s">
        <v>49</v>
      </c>
      <c r="E35" s="4">
        <v>3</v>
      </c>
      <c r="F35" s="4">
        <v>89.14</v>
      </c>
      <c r="G35" s="4">
        <v>26.03182</v>
      </c>
      <c r="H35" s="4">
        <v>115.17</v>
      </c>
      <c r="I35" s="75">
        <v>5210</v>
      </c>
      <c r="J35" s="78">
        <v>5209.69002344361</v>
      </c>
      <c r="K35" s="36">
        <v>5210</v>
      </c>
      <c r="L35" s="73">
        <f t="shared" si="0"/>
        <v>600035.7</v>
      </c>
      <c r="M35" s="33" t="s">
        <v>33</v>
      </c>
    </row>
    <row r="36" s="3" customFormat="1" ht="15.6" spans="1:13">
      <c r="A36" s="4">
        <v>1</v>
      </c>
      <c r="B36" s="4" t="s">
        <v>89</v>
      </c>
      <c r="C36" s="4" t="s">
        <v>90</v>
      </c>
      <c r="D36" s="4" t="s">
        <v>52</v>
      </c>
      <c r="E36" s="4">
        <v>3</v>
      </c>
      <c r="F36" s="4">
        <v>102.685</v>
      </c>
      <c r="G36" s="4">
        <v>29.98741</v>
      </c>
      <c r="H36" s="4">
        <v>132.67</v>
      </c>
      <c r="I36" s="75">
        <v>5699</v>
      </c>
      <c r="J36" s="78">
        <v>5653.12429335946</v>
      </c>
      <c r="K36" s="36">
        <v>5699</v>
      </c>
      <c r="L36" s="73">
        <f t="shared" si="0"/>
        <v>756086.33</v>
      </c>
      <c r="M36" s="33" t="s">
        <v>33</v>
      </c>
    </row>
    <row r="37" s="3" customFormat="1" ht="15.6" spans="1:13">
      <c r="A37" s="4">
        <v>1</v>
      </c>
      <c r="B37" s="4" t="s">
        <v>91</v>
      </c>
      <c r="C37" s="4" t="s">
        <v>92</v>
      </c>
      <c r="D37" s="4" t="s">
        <v>55</v>
      </c>
      <c r="E37" s="4">
        <v>3</v>
      </c>
      <c r="F37" s="4">
        <v>102.685</v>
      </c>
      <c r="G37" s="4">
        <v>29.98741</v>
      </c>
      <c r="H37" s="4">
        <v>132.67</v>
      </c>
      <c r="I37" s="71">
        <v>5299</v>
      </c>
      <c r="J37" s="78">
        <v>5276.24934046883</v>
      </c>
      <c r="K37" s="74">
        <v>5299</v>
      </c>
      <c r="L37" s="73">
        <f t="shared" si="0"/>
        <v>703018.33</v>
      </c>
      <c r="M37" s="33" t="s">
        <v>33</v>
      </c>
    </row>
    <row r="38" s="3" customFormat="1" ht="15.6" spans="1:13">
      <c r="A38" s="4">
        <v>1</v>
      </c>
      <c r="B38" s="4" t="s">
        <v>93</v>
      </c>
      <c r="C38" s="4" t="s">
        <v>94</v>
      </c>
      <c r="D38" s="4" t="s">
        <v>58</v>
      </c>
      <c r="E38" s="4">
        <v>3</v>
      </c>
      <c r="F38" s="4">
        <v>89.14</v>
      </c>
      <c r="G38" s="4">
        <v>26.03182</v>
      </c>
      <c r="H38" s="4">
        <v>115.17</v>
      </c>
      <c r="I38" s="71">
        <v>4960</v>
      </c>
      <c r="J38" s="78">
        <v>4836.32890509681</v>
      </c>
      <c r="K38" s="74">
        <v>4960</v>
      </c>
      <c r="L38" s="73">
        <f t="shared" si="0"/>
        <v>571243.2</v>
      </c>
      <c r="M38" s="33" t="s">
        <v>33</v>
      </c>
    </row>
    <row r="39" s="3" customFormat="1" ht="15.6" spans="1:13">
      <c r="A39" s="4">
        <v>1</v>
      </c>
      <c r="B39" s="4" t="s">
        <v>95</v>
      </c>
      <c r="C39" s="4" t="s">
        <v>96</v>
      </c>
      <c r="D39" s="4" t="s">
        <v>45</v>
      </c>
      <c r="E39" s="4">
        <v>3</v>
      </c>
      <c r="F39" s="4">
        <v>116.155</v>
      </c>
      <c r="G39" s="4">
        <v>33.92109</v>
      </c>
      <c r="H39" s="4">
        <v>150.08</v>
      </c>
      <c r="I39" s="75">
        <v>5360</v>
      </c>
      <c r="J39" s="78"/>
      <c r="K39" s="37">
        <v>5360</v>
      </c>
      <c r="L39" s="73">
        <f t="shared" si="0"/>
        <v>804428.8</v>
      </c>
      <c r="M39" s="4" t="s">
        <v>29</v>
      </c>
    </row>
    <row r="40" s="3" customFormat="1" ht="15.6" spans="1:13">
      <c r="A40" s="4">
        <v>1</v>
      </c>
      <c r="B40" s="4" t="s">
        <v>97</v>
      </c>
      <c r="C40" s="4" t="s">
        <v>98</v>
      </c>
      <c r="D40" s="4" t="s">
        <v>28</v>
      </c>
      <c r="E40" s="4">
        <v>3</v>
      </c>
      <c r="F40" s="4">
        <v>116.155</v>
      </c>
      <c r="G40" s="4">
        <v>33.92109</v>
      </c>
      <c r="H40" s="4">
        <v>150.08</v>
      </c>
      <c r="I40" s="75">
        <v>5799</v>
      </c>
      <c r="J40" s="78">
        <v>5430.43710021322</v>
      </c>
      <c r="K40" s="36">
        <v>5799</v>
      </c>
      <c r="L40" s="73">
        <f t="shared" si="0"/>
        <v>870313.92</v>
      </c>
      <c r="M40" s="33" t="s">
        <v>33</v>
      </c>
    </row>
    <row r="41" s="3" customFormat="1" ht="15.6" spans="1:13">
      <c r="A41" s="4">
        <v>1</v>
      </c>
      <c r="B41" s="4" t="s">
        <v>99</v>
      </c>
      <c r="C41" s="4" t="s">
        <v>100</v>
      </c>
      <c r="D41" s="4" t="s">
        <v>49</v>
      </c>
      <c r="E41" s="4">
        <v>3</v>
      </c>
      <c r="F41" s="4">
        <v>89.14</v>
      </c>
      <c r="G41" s="4">
        <v>26.03182</v>
      </c>
      <c r="H41" s="4">
        <v>115.17</v>
      </c>
      <c r="I41" s="71">
        <v>5449</v>
      </c>
      <c r="J41" s="78">
        <v>5339.93227402969</v>
      </c>
      <c r="K41" s="74">
        <v>5449</v>
      </c>
      <c r="L41" s="73">
        <f t="shared" si="0"/>
        <v>627561.33</v>
      </c>
      <c r="M41" s="33" t="s">
        <v>33</v>
      </c>
    </row>
    <row r="42" s="3" customFormat="1" ht="15.6" spans="1:13">
      <c r="A42" s="4">
        <v>1</v>
      </c>
      <c r="B42" s="4" t="s">
        <v>101</v>
      </c>
      <c r="C42" s="4" t="s">
        <v>102</v>
      </c>
      <c r="D42" s="4" t="s">
        <v>52</v>
      </c>
      <c r="E42" s="4">
        <v>3</v>
      </c>
      <c r="F42" s="4">
        <v>102.685</v>
      </c>
      <c r="G42" s="4">
        <v>29.98741</v>
      </c>
      <c r="H42" s="4">
        <v>132.67</v>
      </c>
      <c r="I42" s="75">
        <v>5799</v>
      </c>
      <c r="J42" s="78">
        <v>5645.79784427527</v>
      </c>
      <c r="K42" s="36">
        <v>5799</v>
      </c>
      <c r="L42" s="73">
        <f t="shared" si="0"/>
        <v>769353.33</v>
      </c>
      <c r="M42" s="33" t="s">
        <v>33</v>
      </c>
    </row>
    <row r="43" s="3" customFormat="1" ht="15.6" spans="1:13">
      <c r="A43" s="4">
        <v>1</v>
      </c>
      <c r="B43" s="4" t="s">
        <v>103</v>
      </c>
      <c r="C43" s="4" t="s">
        <v>104</v>
      </c>
      <c r="D43" s="4" t="s">
        <v>55</v>
      </c>
      <c r="E43" s="4">
        <v>3</v>
      </c>
      <c r="F43" s="4">
        <v>102.685</v>
      </c>
      <c r="G43" s="4">
        <v>29.98741</v>
      </c>
      <c r="H43" s="4">
        <v>132.67</v>
      </c>
      <c r="I43" s="75">
        <v>5799</v>
      </c>
      <c r="J43" s="78">
        <v>5502.37431220321</v>
      </c>
      <c r="K43" s="36">
        <v>5799</v>
      </c>
      <c r="L43" s="73">
        <f t="shared" si="0"/>
        <v>769353.33</v>
      </c>
      <c r="M43" s="33" t="s">
        <v>33</v>
      </c>
    </row>
    <row r="44" s="3" customFormat="1" ht="15.6" spans="1:13">
      <c r="A44" s="4">
        <v>1</v>
      </c>
      <c r="B44" s="4" t="s">
        <v>105</v>
      </c>
      <c r="C44" s="4" t="s">
        <v>106</v>
      </c>
      <c r="D44" s="4" t="s">
        <v>58</v>
      </c>
      <c r="E44" s="4">
        <v>3</v>
      </c>
      <c r="F44" s="4">
        <v>89.14</v>
      </c>
      <c r="G44" s="4">
        <v>26.03182</v>
      </c>
      <c r="H44" s="4">
        <v>115.17</v>
      </c>
      <c r="I44" s="75">
        <v>5616</v>
      </c>
      <c r="J44" s="78">
        <v>5513.58860814448</v>
      </c>
      <c r="K44" s="36">
        <v>5616</v>
      </c>
      <c r="L44" s="73">
        <f t="shared" si="0"/>
        <v>646794.72</v>
      </c>
      <c r="M44" s="33" t="s">
        <v>33</v>
      </c>
    </row>
    <row r="45" s="3" customFormat="1" ht="15.6" spans="1:13">
      <c r="A45" s="4">
        <v>1</v>
      </c>
      <c r="B45" s="4" t="s">
        <v>107</v>
      </c>
      <c r="C45" s="4" t="s">
        <v>108</v>
      </c>
      <c r="D45" s="4" t="s">
        <v>45</v>
      </c>
      <c r="E45" s="4">
        <v>3</v>
      </c>
      <c r="F45" s="4">
        <v>116.155</v>
      </c>
      <c r="G45" s="4">
        <v>33.92109</v>
      </c>
      <c r="H45" s="4">
        <v>150.08</v>
      </c>
      <c r="I45" s="75">
        <v>5560</v>
      </c>
      <c r="J45" s="78"/>
      <c r="K45" s="37">
        <v>5560</v>
      </c>
      <c r="L45" s="73">
        <f t="shared" si="0"/>
        <v>834444.8</v>
      </c>
      <c r="M45" s="4" t="s">
        <v>29</v>
      </c>
    </row>
    <row r="46" s="3" customFormat="1" ht="15.6" spans="1:13">
      <c r="A46" s="4">
        <v>1</v>
      </c>
      <c r="B46" s="4" t="s">
        <v>109</v>
      </c>
      <c r="C46" s="4" t="s">
        <v>110</v>
      </c>
      <c r="D46" s="4" t="s">
        <v>28</v>
      </c>
      <c r="E46" s="4">
        <v>3</v>
      </c>
      <c r="F46" s="4">
        <v>116.155</v>
      </c>
      <c r="G46" s="4">
        <v>33.92109</v>
      </c>
      <c r="H46" s="4">
        <v>150.08</v>
      </c>
      <c r="I46" s="75">
        <v>5849</v>
      </c>
      <c r="J46" s="78"/>
      <c r="K46" s="37">
        <v>5849</v>
      </c>
      <c r="L46" s="73">
        <f t="shared" si="0"/>
        <v>877817.92</v>
      </c>
      <c r="M46" s="4" t="s">
        <v>29</v>
      </c>
    </row>
    <row r="47" s="3" customFormat="1" ht="15.6" spans="1:13">
      <c r="A47" s="4">
        <v>1</v>
      </c>
      <c r="B47" s="4" t="s">
        <v>111</v>
      </c>
      <c r="C47" s="4" t="s">
        <v>112</v>
      </c>
      <c r="D47" s="4" t="s">
        <v>49</v>
      </c>
      <c r="E47" s="4">
        <v>3</v>
      </c>
      <c r="F47" s="4">
        <v>89.14</v>
      </c>
      <c r="G47" s="4">
        <v>26.03182</v>
      </c>
      <c r="H47" s="4">
        <v>115.17</v>
      </c>
      <c r="I47" s="71">
        <v>5499</v>
      </c>
      <c r="J47" s="78">
        <v>5321.74177303117</v>
      </c>
      <c r="K47" s="74">
        <v>5499</v>
      </c>
      <c r="L47" s="73">
        <f t="shared" ref="L47:L78" si="1">H47*K47</f>
        <v>633319.83</v>
      </c>
      <c r="M47" s="33" t="s">
        <v>33</v>
      </c>
    </row>
    <row r="48" s="3" customFormat="1" ht="15.6" spans="1:13">
      <c r="A48" s="4">
        <v>1</v>
      </c>
      <c r="B48" s="4" t="s">
        <v>113</v>
      </c>
      <c r="C48" s="4" t="s">
        <v>114</v>
      </c>
      <c r="D48" s="4" t="s">
        <v>52</v>
      </c>
      <c r="E48" s="4">
        <v>3</v>
      </c>
      <c r="F48" s="4">
        <v>102.685</v>
      </c>
      <c r="G48" s="4">
        <v>29.98741</v>
      </c>
      <c r="H48" s="4">
        <v>132.67</v>
      </c>
      <c r="I48" s="71">
        <v>5465</v>
      </c>
      <c r="J48" s="78">
        <v>5447.99879400015</v>
      </c>
      <c r="K48" s="74">
        <v>5465</v>
      </c>
      <c r="L48" s="73">
        <f t="shared" si="1"/>
        <v>725041.55</v>
      </c>
      <c r="M48" s="33" t="s">
        <v>33</v>
      </c>
    </row>
    <row r="49" s="3" customFormat="1" ht="15.6" spans="1:13">
      <c r="A49" s="4">
        <v>1</v>
      </c>
      <c r="B49" s="4" t="s">
        <v>115</v>
      </c>
      <c r="C49" s="4" t="s">
        <v>116</v>
      </c>
      <c r="D49" s="4" t="s">
        <v>55</v>
      </c>
      <c r="E49" s="4">
        <v>3</v>
      </c>
      <c r="F49" s="4">
        <v>102.685</v>
      </c>
      <c r="G49" s="4">
        <v>29.98741</v>
      </c>
      <c r="H49" s="4">
        <v>132.67</v>
      </c>
      <c r="I49" s="75">
        <v>5849</v>
      </c>
      <c r="J49" s="78">
        <v>5426.99932162509</v>
      </c>
      <c r="K49" s="36">
        <v>5849</v>
      </c>
      <c r="L49" s="73">
        <f t="shared" si="1"/>
        <v>775986.83</v>
      </c>
      <c r="M49" s="33" t="s">
        <v>33</v>
      </c>
    </row>
    <row r="50" s="3" customFormat="1" ht="15.6" spans="1:13">
      <c r="A50" s="4">
        <v>1</v>
      </c>
      <c r="B50" s="4" t="s">
        <v>117</v>
      </c>
      <c r="C50" s="4" t="s">
        <v>118</v>
      </c>
      <c r="D50" s="4" t="s">
        <v>58</v>
      </c>
      <c r="E50" s="4">
        <v>3</v>
      </c>
      <c r="F50" s="4">
        <v>89.14</v>
      </c>
      <c r="G50" s="4">
        <v>26.03182</v>
      </c>
      <c r="H50" s="4">
        <v>115.17</v>
      </c>
      <c r="I50" s="71">
        <v>5584</v>
      </c>
      <c r="J50" s="78">
        <v>5498.99279326213</v>
      </c>
      <c r="K50" s="74">
        <v>5584</v>
      </c>
      <c r="L50" s="73">
        <f t="shared" si="1"/>
        <v>643109.28</v>
      </c>
      <c r="M50" s="33" t="s">
        <v>33</v>
      </c>
    </row>
    <row r="51" s="3" customFormat="1" ht="15.6" spans="1:13">
      <c r="A51" s="4">
        <v>1</v>
      </c>
      <c r="B51" s="4" t="s">
        <v>119</v>
      </c>
      <c r="C51" s="4" t="s">
        <v>120</v>
      </c>
      <c r="D51" s="4" t="s">
        <v>45</v>
      </c>
      <c r="E51" s="4">
        <v>3</v>
      </c>
      <c r="F51" s="4">
        <v>116.155</v>
      </c>
      <c r="G51" s="4">
        <v>33.92109</v>
      </c>
      <c r="H51" s="4">
        <v>150.08</v>
      </c>
      <c r="I51" s="75">
        <v>5660</v>
      </c>
      <c r="J51" s="78"/>
      <c r="K51" s="37">
        <v>5660</v>
      </c>
      <c r="L51" s="73">
        <f t="shared" si="1"/>
        <v>849452.8</v>
      </c>
      <c r="M51" s="4" t="s">
        <v>29</v>
      </c>
    </row>
    <row r="52" s="3" customFormat="1" ht="15.6" spans="1:13">
      <c r="A52" s="20">
        <v>1</v>
      </c>
      <c r="B52" s="20" t="s">
        <v>121</v>
      </c>
      <c r="C52" s="20" t="s">
        <v>122</v>
      </c>
      <c r="D52" s="4" t="s">
        <v>28</v>
      </c>
      <c r="E52" s="4">
        <v>3</v>
      </c>
      <c r="F52" s="4">
        <v>116.155</v>
      </c>
      <c r="G52" s="4">
        <v>33.92109</v>
      </c>
      <c r="H52" s="4">
        <v>150.08</v>
      </c>
      <c r="I52" s="75">
        <v>5879</v>
      </c>
      <c r="J52" s="30">
        <v>5500</v>
      </c>
      <c r="K52" s="36">
        <v>5879</v>
      </c>
      <c r="L52" s="73">
        <f t="shared" si="1"/>
        <v>882320.32</v>
      </c>
      <c r="M52" s="33" t="s">
        <v>33</v>
      </c>
    </row>
    <row r="53" s="3" customFormat="1" ht="15.6" spans="1:13">
      <c r="A53" s="4">
        <v>1</v>
      </c>
      <c r="B53" s="4" t="s">
        <v>123</v>
      </c>
      <c r="C53" s="4" t="s">
        <v>124</v>
      </c>
      <c r="D53" s="4" t="s">
        <v>49</v>
      </c>
      <c r="E53" s="4">
        <v>3</v>
      </c>
      <c r="F53" s="4">
        <v>89.14</v>
      </c>
      <c r="G53" s="4">
        <v>26.03182</v>
      </c>
      <c r="H53" s="4">
        <v>115.17</v>
      </c>
      <c r="I53" s="71">
        <v>5529</v>
      </c>
      <c r="J53" s="30">
        <v>5409.39480767561</v>
      </c>
      <c r="K53" s="74">
        <v>5529</v>
      </c>
      <c r="L53" s="73">
        <f t="shared" si="1"/>
        <v>636774.93</v>
      </c>
      <c r="M53" s="33" t="s">
        <v>33</v>
      </c>
    </row>
    <row r="54" s="3" customFormat="1" ht="15.6" spans="1:13">
      <c r="A54" s="4">
        <v>1</v>
      </c>
      <c r="B54" s="4" t="s">
        <v>125</v>
      </c>
      <c r="C54" s="4" t="s">
        <v>126</v>
      </c>
      <c r="D54" s="4" t="s">
        <v>52</v>
      </c>
      <c r="E54" s="4">
        <v>3</v>
      </c>
      <c r="F54" s="4">
        <v>102.685</v>
      </c>
      <c r="G54" s="4">
        <v>29.98741</v>
      </c>
      <c r="H54" s="4">
        <v>132.67</v>
      </c>
      <c r="I54" s="71">
        <v>5479</v>
      </c>
      <c r="J54" s="30">
        <v>5472.22431597196</v>
      </c>
      <c r="K54" s="74">
        <v>5479</v>
      </c>
      <c r="L54" s="73">
        <f t="shared" si="1"/>
        <v>726898.93</v>
      </c>
      <c r="M54" s="33" t="s">
        <v>33</v>
      </c>
    </row>
    <row r="55" s="3" customFormat="1" ht="15.6" spans="1:13">
      <c r="A55" s="4">
        <v>1</v>
      </c>
      <c r="B55" s="4" t="s">
        <v>127</v>
      </c>
      <c r="C55" s="4" t="s">
        <v>128</v>
      </c>
      <c r="D55" s="4" t="s">
        <v>55</v>
      </c>
      <c r="E55" s="4">
        <v>3</v>
      </c>
      <c r="F55" s="4">
        <v>102.685</v>
      </c>
      <c r="G55" s="4">
        <v>29.98741</v>
      </c>
      <c r="H55" s="4">
        <v>132.67</v>
      </c>
      <c r="I55" s="75">
        <v>5379</v>
      </c>
      <c r="J55" s="30">
        <v>5396.84932539383</v>
      </c>
      <c r="K55" s="36">
        <v>5379</v>
      </c>
      <c r="L55" s="73">
        <f t="shared" si="1"/>
        <v>713631.93</v>
      </c>
      <c r="M55" s="33" t="s">
        <v>33</v>
      </c>
    </row>
    <row r="56" s="3" customFormat="1" ht="15.6" spans="1:13">
      <c r="A56" s="4">
        <v>1</v>
      </c>
      <c r="B56" s="4" t="s">
        <v>129</v>
      </c>
      <c r="C56" s="4" t="s">
        <v>130</v>
      </c>
      <c r="D56" s="4" t="s">
        <v>58</v>
      </c>
      <c r="E56" s="4">
        <v>3</v>
      </c>
      <c r="F56" s="4">
        <v>89.14</v>
      </c>
      <c r="G56" s="4">
        <v>26.03182</v>
      </c>
      <c r="H56" s="4">
        <v>115.17</v>
      </c>
      <c r="I56" s="71">
        <v>5529</v>
      </c>
      <c r="J56" s="30">
        <v>5528.00208387601</v>
      </c>
      <c r="K56" s="74">
        <v>5529</v>
      </c>
      <c r="L56" s="73">
        <f t="shared" si="1"/>
        <v>636774.93</v>
      </c>
      <c r="M56" s="33" t="s">
        <v>33</v>
      </c>
    </row>
    <row r="57" s="3" customFormat="1" ht="15.6" spans="1:13">
      <c r="A57" s="4">
        <v>1</v>
      </c>
      <c r="B57" s="4" t="s">
        <v>131</v>
      </c>
      <c r="C57" s="4" t="s">
        <v>132</v>
      </c>
      <c r="D57" s="4" t="s">
        <v>45</v>
      </c>
      <c r="E57" s="4">
        <v>3</v>
      </c>
      <c r="F57" s="4">
        <v>116.155</v>
      </c>
      <c r="G57" s="4">
        <v>33.92109</v>
      </c>
      <c r="H57" s="4">
        <v>150.08</v>
      </c>
      <c r="I57" s="75">
        <v>5829</v>
      </c>
      <c r="J57" s="30"/>
      <c r="K57" s="37">
        <v>5829</v>
      </c>
      <c r="L57" s="73">
        <f t="shared" si="1"/>
        <v>874816.32</v>
      </c>
      <c r="M57" s="4" t="s">
        <v>29</v>
      </c>
    </row>
    <row r="58" s="3" customFormat="1" ht="15.6" spans="1:13">
      <c r="A58" s="4">
        <v>1</v>
      </c>
      <c r="B58" s="4" t="s">
        <v>133</v>
      </c>
      <c r="C58" s="4" t="s">
        <v>134</v>
      </c>
      <c r="D58" s="4" t="s">
        <v>28</v>
      </c>
      <c r="E58" s="4">
        <v>3</v>
      </c>
      <c r="F58" s="4">
        <v>116.155</v>
      </c>
      <c r="G58" s="4">
        <v>33.92109</v>
      </c>
      <c r="H58" s="4">
        <v>150.08</v>
      </c>
      <c r="I58" s="75">
        <v>5899</v>
      </c>
      <c r="J58" s="30">
        <v>5830.22388059701</v>
      </c>
      <c r="K58" s="36">
        <v>5899</v>
      </c>
      <c r="L58" s="73">
        <f t="shared" si="1"/>
        <v>885321.92</v>
      </c>
      <c r="M58" s="33" t="s">
        <v>33</v>
      </c>
    </row>
    <row r="59" s="3" customFormat="1" ht="15.6" spans="1:13">
      <c r="A59" s="4">
        <v>1</v>
      </c>
      <c r="B59" s="4" t="s">
        <v>135</v>
      </c>
      <c r="C59" s="4" t="s">
        <v>136</v>
      </c>
      <c r="D59" s="4" t="s">
        <v>49</v>
      </c>
      <c r="E59" s="4">
        <v>3</v>
      </c>
      <c r="F59" s="4">
        <v>89.14</v>
      </c>
      <c r="G59" s="4">
        <v>26.03182</v>
      </c>
      <c r="H59" s="4">
        <v>115.17</v>
      </c>
      <c r="I59" s="75">
        <v>5649</v>
      </c>
      <c r="J59" s="30">
        <v>5648.17226708344</v>
      </c>
      <c r="K59" s="36">
        <v>5649</v>
      </c>
      <c r="L59" s="73">
        <f t="shared" si="1"/>
        <v>650595.33</v>
      </c>
      <c r="M59" s="33" t="s">
        <v>33</v>
      </c>
    </row>
    <row r="60" s="3" customFormat="1" ht="15.6" spans="1:13">
      <c r="A60" s="4">
        <v>1</v>
      </c>
      <c r="B60" s="4" t="s">
        <v>137</v>
      </c>
      <c r="C60" s="4" t="s">
        <v>138</v>
      </c>
      <c r="D60" s="4" t="s">
        <v>52</v>
      </c>
      <c r="E60" s="4">
        <v>3</v>
      </c>
      <c r="F60" s="4">
        <v>102.685</v>
      </c>
      <c r="G60" s="4">
        <v>29.98741</v>
      </c>
      <c r="H60" s="4">
        <v>132.67</v>
      </c>
      <c r="I60" s="71">
        <v>5499</v>
      </c>
      <c r="J60" s="30">
        <v>5498.99751262531</v>
      </c>
      <c r="K60" s="74">
        <v>5499</v>
      </c>
      <c r="L60" s="73">
        <f t="shared" si="1"/>
        <v>729552.33</v>
      </c>
      <c r="M60" s="33" t="s">
        <v>33</v>
      </c>
    </row>
    <row r="61" s="3" customFormat="1" ht="15.6" spans="1:13">
      <c r="A61" s="4">
        <v>1</v>
      </c>
      <c r="B61" s="4" t="s">
        <v>139</v>
      </c>
      <c r="C61" s="4" t="s">
        <v>140</v>
      </c>
      <c r="D61" s="4" t="s">
        <v>55</v>
      </c>
      <c r="E61" s="4">
        <v>3</v>
      </c>
      <c r="F61" s="4">
        <v>102.685</v>
      </c>
      <c r="G61" s="4">
        <v>29.98741</v>
      </c>
      <c r="H61" s="4">
        <v>132.67</v>
      </c>
      <c r="I61" s="71">
        <v>5499</v>
      </c>
      <c r="J61" s="30">
        <v>5381.77432727821</v>
      </c>
      <c r="K61" s="74">
        <v>5499</v>
      </c>
      <c r="L61" s="73">
        <f t="shared" si="1"/>
        <v>729552.33</v>
      </c>
      <c r="M61" s="33" t="s">
        <v>33</v>
      </c>
    </row>
    <row r="62" s="3" customFormat="1" ht="15.6" spans="1:13">
      <c r="A62" s="4">
        <v>1</v>
      </c>
      <c r="B62" s="4" t="s">
        <v>141</v>
      </c>
      <c r="C62" s="4" t="s">
        <v>142</v>
      </c>
      <c r="D62" s="4" t="s">
        <v>58</v>
      </c>
      <c r="E62" s="4">
        <v>3</v>
      </c>
      <c r="F62" s="4">
        <v>89.14</v>
      </c>
      <c r="G62" s="4">
        <v>26.03182</v>
      </c>
      <c r="H62" s="4">
        <v>115.17</v>
      </c>
      <c r="I62" s="75">
        <v>5699</v>
      </c>
      <c r="J62" s="30">
        <v>5443.25779282799</v>
      </c>
      <c r="K62" s="36">
        <v>5699</v>
      </c>
      <c r="L62" s="73">
        <f t="shared" si="1"/>
        <v>656353.83</v>
      </c>
      <c r="M62" s="33" t="s">
        <v>33</v>
      </c>
    </row>
    <row r="63" s="3" customFormat="1" ht="15.6" spans="1:13">
      <c r="A63" s="4">
        <v>1</v>
      </c>
      <c r="B63" s="20" t="s">
        <v>143</v>
      </c>
      <c r="C63" s="20" t="s">
        <v>144</v>
      </c>
      <c r="D63" s="4" t="s">
        <v>45</v>
      </c>
      <c r="E63" s="4">
        <v>3</v>
      </c>
      <c r="F63" s="4">
        <v>116.155</v>
      </c>
      <c r="G63" s="4">
        <v>33.92109</v>
      </c>
      <c r="H63" s="4">
        <v>150.08</v>
      </c>
      <c r="I63" s="75">
        <v>5849</v>
      </c>
      <c r="J63" s="30"/>
      <c r="K63" s="37">
        <v>5849</v>
      </c>
      <c r="L63" s="73">
        <f t="shared" si="1"/>
        <v>877817.92</v>
      </c>
      <c r="M63" s="4" t="s">
        <v>29</v>
      </c>
    </row>
    <row r="64" s="3" customFormat="1" ht="15.6" spans="1:13">
      <c r="A64" s="4">
        <v>1</v>
      </c>
      <c r="B64" s="20" t="s">
        <v>145</v>
      </c>
      <c r="C64" s="20" t="s">
        <v>146</v>
      </c>
      <c r="D64" s="4" t="s">
        <v>28</v>
      </c>
      <c r="E64" s="4">
        <v>3</v>
      </c>
      <c r="F64" s="4">
        <v>116.155</v>
      </c>
      <c r="G64" s="4">
        <v>33.92109</v>
      </c>
      <c r="H64" s="4">
        <v>150.08</v>
      </c>
      <c r="I64" s="75">
        <v>5919</v>
      </c>
      <c r="J64" s="30"/>
      <c r="K64" s="37">
        <v>5919</v>
      </c>
      <c r="L64" s="73">
        <f t="shared" si="1"/>
        <v>888323.52</v>
      </c>
      <c r="M64" s="4" t="s">
        <v>29</v>
      </c>
    </row>
    <row r="65" s="3" customFormat="1" ht="15.6" spans="1:13">
      <c r="A65" s="4">
        <v>1</v>
      </c>
      <c r="B65" s="20" t="s">
        <v>147</v>
      </c>
      <c r="C65" s="20" t="s">
        <v>148</v>
      </c>
      <c r="D65" s="4" t="s">
        <v>49</v>
      </c>
      <c r="E65" s="4">
        <v>3</v>
      </c>
      <c r="F65" s="4">
        <v>89.14</v>
      </c>
      <c r="G65" s="4">
        <v>26.03182</v>
      </c>
      <c r="H65" s="4">
        <v>115.17</v>
      </c>
      <c r="I65" s="75">
        <v>5323</v>
      </c>
      <c r="J65" s="30"/>
      <c r="K65" s="79">
        <v>5323</v>
      </c>
      <c r="L65" s="73">
        <f t="shared" si="1"/>
        <v>613049.91</v>
      </c>
      <c r="M65" s="33" t="s">
        <v>33</v>
      </c>
    </row>
    <row r="66" s="3" customFormat="1" ht="15.6" spans="1:13">
      <c r="A66" s="4">
        <v>1</v>
      </c>
      <c r="B66" s="20" t="s">
        <v>149</v>
      </c>
      <c r="C66" s="20" t="s">
        <v>150</v>
      </c>
      <c r="D66" s="4" t="s">
        <v>52</v>
      </c>
      <c r="E66" s="4">
        <v>3</v>
      </c>
      <c r="F66" s="4">
        <v>102.685</v>
      </c>
      <c r="G66" s="4">
        <v>29.98741</v>
      </c>
      <c r="H66" s="4">
        <v>132.67</v>
      </c>
      <c r="I66" s="75">
        <v>5919</v>
      </c>
      <c r="J66" s="30">
        <v>5374.2368282204</v>
      </c>
      <c r="K66" s="36">
        <v>5919</v>
      </c>
      <c r="L66" s="73">
        <f t="shared" si="1"/>
        <v>785273.73</v>
      </c>
      <c r="M66" s="33" t="s">
        <v>33</v>
      </c>
    </row>
    <row r="67" s="3" customFormat="1" ht="15.6" spans="1:13">
      <c r="A67" s="4">
        <v>1</v>
      </c>
      <c r="B67" s="20" t="s">
        <v>151</v>
      </c>
      <c r="C67" s="20" t="s">
        <v>152</v>
      </c>
      <c r="D67" s="4" t="s">
        <v>55</v>
      </c>
      <c r="E67" s="4">
        <v>3</v>
      </c>
      <c r="F67" s="4">
        <v>102.685</v>
      </c>
      <c r="G67" s="4">
        <v>29.98741</v>
      </c>
      <c r="H67" s="4">
        <v>132.67</v>
      </c>
      <c r="I67" s="71">
        <v>5519</v>
      </c>
      <c r="J67" s="30">
        <v>5426.99932162509</v>
      </c>
      <c r="K67" s="74">
        <v>5519</v>
      </c>
      <c r="L67" s="73">
        <f t="shared" si="1"/>
        <v>732205.73</v>
      </c>
      <c r="M67" s="33" t="s">
        <v>33</v>
      </c>
    </row>
    <row r="68" s="3" customFormat="1" ht="15.6" spans="1:13">
      <c r="A68" s="4">
        <v>1</v>
      </c>
      <c r="B68" s="20" t="s">
        <v>153</v>
      </c>
      <c r="C68" s="20" t="s">
        <v>154</v>
      </c>
      <c r="D68" s="4" t="s">
        <v>58</v>
      </c>
      <c r="E68" s="4">
        <v>3</v>
      </c>
      <c r="F68" s="4">
        <v>89.14</v>
      </c>
      <c r="G68" s="4">
        <v>26.03182</v>
      </c>
      <c r="H68" s="4">
        <v>115.17</v>
      </c>
      <c r="I68" s="75">
        <v>5220</v>
      </c>
      <c r="J68" s="30"/>
      <c r="K68" s="36">
        <v>5220</v>
      </c>
      <c r="L68" s="73">
        <f t="shared" si="1"/>
        <v>601187.4</v>
      </c>
      <c r="M68" s="33" t="s">
        <v>33</v>
      </c>
    </row>
    <row r="69" s="3" customFormat="1" ht="15.6" spans="1:13">
      <c r="A69" s="4">
        <v>1</v>
      </c>
      <c r="B69" s="20" t="s">
        <v>155</v>
      </c>
      <c r="C69" s="20" t="s">
        <v>156</v>
      </c>
      <c r="D69" s="4" t="s">
        <v>45</v>
      </c>
      <c r="E69" s="4">
        <v>3</v>
      </c>
      <c r="F69" s="4">
        <v>116.155</v>
      </c>
      <c r="G69" s="4">
        <v>33.92109</v>
      </c>
      <c r="H69" s="4">
        <v>150.08</v>
      </c>
      <c r="I69" s="75">
        <v>5869</v>
      </c>
      <c r="J69" s="30"/>
      <c r="K69" s="37">
        <v>5869</v>
      </c>
      <c r="L69" s="73">
        <f t="shared" si="1"/>
        <v>880819.52</v>
      </c>
      <c r="M69" s="4" t="s">
        <v>29</v>
      </c>
    </row>
    <row r="70" s="3" customFormat="1" ht="15.6" spans="1:13">
      <c r="A70" s="4">
        <v>1</v>
      </c>
      <c r="B70" s="4" t="s">
        <v>157</v>
      </c>
      <c r="C70" s="4" t="s">
        <v>158</v>
      </c>
      <c r="D70" s="4" t="s">
        <v>28</v>
      </c>
      <c r="E70" s="4">
        <v>3</v>
      </c>
      <c r="F70" s="4">
        <v>116.155</v>
      </c>
      <c r="G70" s="4">
        <v>33.92109</v>
      </c>
      <c r="H70" s="4">
        <v>150.08</v>
      </c>
      <c r="I70" s="75">
        <v>5939</v>
      </c>
      <c r="J70" s="30"/>
      <c r="K70" s="37">
        <v>5939</v>
      </c>
      <c r="L70" s="73">
        <f t="shared" si="1"/>
        <v>891325.12</v>
      </c>
      <c r="M70" s="20" t="s">
        <v>29</v>
      </c>
    </row>
    <row r="71" s="3" customFormat="1" ht="15.6" spans="1:13">
      <c r="A71" s="4">
        <v>1</v>
      </c>
      <c r="B71" s="4" t="s">
        <v>159</v>
      </c>
      <c r="C71" s="4" t="s">
        <v>160</v>
      </c>
      <c r="D71" s="4" t="s">
        <v>49</v>
      </c>
      <c r="E71" s="4">
        <v>3</v>
      </c>
      <c r="F71" s="4">
        <v>89.14</v>
      </c>
      <c r="G71" s="4">
        <v>26.03182</v>
      </c>
      <c r="H71" s="4">
        <v>115.17</v>
      </c>
      <c r="I71" s="71">
        <v>5589</v>
      </c>
      <c r="J71" s="30">
        <v>5444.12607449857</v>
      </c>
      <c r="K71" s="74">
        <v>5589</v>
      </c>
      <c r="L71" s="73">
        <f t="shared" si="1"/>
        <v>643685.13</v>
      </c>
      <c r="M71" s="33" t="s">
        <v>33</v>
      </c>
    </row>
    <row r="72" s="3" customFormat="1" ht="15.6" spans="1:13">
      <c r="A72" s="4">
        <v>1</v>
      </c>
      <c r="B72" s="4" t="s">
        <v>161</v>
      </c>
      <c r="C72" s="4" t="s">
        <v>162</v>
      </c>
      <c r="D72" s="4" t="s">
        <v>52</v>
      </c>
      <c r="E72" s="4">
        <v>3</v>
      </c>
      <c r="F72" s="4">
        <v>102.685</v>
      </c>
      <c r="G72" s="4">
        <v>29.98741</v>
      </c>
      <c r="H72" s="4">
        <v>132.67</v>
      </c>
      <c r="I72" s="71">
        <v>5539</v>
      </c>
      <c r="J72" s="30">
        <v>5457.14931785634</v>
      </c>
      <c r="K72" s="74">
        <v>5539</v>
      </c>
      <c r="L72" s="73">
        <f t="shared" si="1"/>
        <v>734859.13</v>
      </c>
      <c r="M72" s="33" t="s">
        <v>33</v>
      </c>
    </row>
    <row r="73" s="3" customFormat="1" ht="15.6" spans="1:13">
      <c r="A73" s="4">
        <v>1</v>
      </c>
      <c r="B73" s="4" t="s">
        <v>163</v>
      </c>
      <c r="C73" s="4" t="s">
        <v>164</v>
      </c>
      <c r="D73" s="4" t="s">
        <v>55</v>
      </c>
      <c r="E73" s="4">
        <v>3</v>
      </c>
      <c r="F73" s="4">
        <v>102.685</v>
      </c>
      <c r="G73" s="4">
        <v>29.98741</v>
      </c>
      <c r="H73" s="4">
        <v>132.67</v>
      </c>
      <c r="I73" s="75">
        <v>5939</v>
      </c>
      <c r="J73" s="30">
        <v>5276.24934046883</v>
      </c>
      <c r="K73" s="36">
        <v>5939</v>
      </c>
      <c r="L73" s="73">
        <f t="shared" si="1"/>
        <v>787927.13</v>
      </c>
      <c r="M73" s="33" t="s">
        <v>33</v>
      </c>
    </row>
    <row r="74" s="3" customFormat="1" ht="15.6" spans="1:13">
      <c r="A74" s="4">
        <v>1</v>
      </c>
      <c r="B74" s="4" t="s">
        <v>165</v>
      </c>
      <c r="C74" s="4" t="s">
        <v>166</v>
      </c>
      <c r="D74" s="4" t="s">
        <v>58</v>
      </c>
      <c r="E74" s="4">
        <v>3</v>
      </c>
      <c r="F74" s="4">
        <v>89.14</v>
      </c>
      <c r="G74" s="4">
        <v>26.03182</v>
      </c>
      <c r="H74" s="4">
        <v>115.17</v>
      </c>
      <c r="I74" s="71">
        <v>5589</v>
      </c>
      <c r="J74" s="30">
        <v>5365.98072414691</v>
      </c>
      <c r="K74" s="74">
        <v>5589</v>
      </c>
      <c r="L74" s="73">
        <f t="shared" si="1"/>
        <v>643685.13</v>
      </c>
      <c r="M74" s="33" t="s">
        <v>33</v>
      </c>
    </row>
    <row r="75" s="3" customFormat="1" ht="15.6" spans="1:13">
      <c r="A75" s="4">
        <v>1</v>
      </c>
      <c r="B75" s="4" t="s">
        <v>167</v>
      </c>
      <c r="C75" s="4" t="s">
        <v>168</v>
      </c>
      <c r="D75" s="4" t="s">
        <v>45</v>
      </c>
      <c r="E75" s="4">
        <v>3</v>
      </c>
      <c r="F75" s="4">
        <v>116.155</v>
      </c>
      <c r="G75" s="4">
        <v>33.92109</v>
      </c>
      <c r="H75" s="4">
        <v>150.08</v>
      </c>
      <c r="I75" s="75">
        <v>5889</v>
      </c>
      <c r="J75" s="30"/>
      <c r="K75" s="37">
        <v>5889</v>
      </c>
      <c r="L75" s="73">
        <f t="shared" si="1"/>
        <v>883821.12</v>
      </c>
      <c r="M75" s="20" t="s">
        <v>29</v>
      </c>
    </row>
    <row r="76" s="3" customFormat="1" ht="15.6" spans="1:13">
      <c r="A76" s="4">
        <v>1</v>
      </c>
      <c r="B76" s="4" t="s">
        <v>169</v>
      </c>
      <c r="C76" s="4" t="s">
        <v>170</v>
      </c>
      <c r="D76" s="4" t="s">
        <v>28</v>
      </c>
      <c r="E76" s="4">
        <v>3</v>
      </c>
      <c r="F76" s="4">
        <v>116.155</v>
      </c>
      <c r="G76" s="4">
        <v>33.92109</v>
      </c>
      <c r="H76" s="4">
        <v>150.08</v>
      </c>
      <c r="I76" s="71">
        <v>5559</v>
      </c>
      <c r="J76" s="30">
        <v>5517.05756929637</v>
      </c>
      <c r="K76" s="74">
        <v>5559</v>
      </c>
      <c r="L76" s="73">
        <f t="shared" si="1"/>
        <v>834294.72</v>
      </c>
      <c r="M76" s="33" t="s">
        <v>33</v>
      </c>
    </row>
    <row r="77" s="3" customFormat="1" ht="15.6" spans="1:13">
      <c r="A77" s="4">
        <v>1</v>
      </c>
      <c r="B77" s="4" t="s">
        <v>171</v>
      </c>
      <c r="C77" s="4" t="s">
        <v>172</v>
      </c>
      <c r="D77" s="4" t="s">
        <v>49</v>
      </c>
      <c r="E77" s="4">
        <v>3</v>
      </c>
      <c r="F77" s="4">
        <v>89.14</v>
      </c>
      <c r="G77" s="4">
        <v>26.03182</v>
      </c>
      <c r="H77" s="4">
        <v>115.17</v>
      </c>
      <c r="I77" s="71">
        <v>5609</v>
      </c>
      <c r="J77" s="30">
        <v>5453.32986020665</v>
      </c>
      <c r="K77" s="74">
        <v>5609</v>
      </c>
      <c r="L77" s="73">
        <f t="shared" si="1"/>
        <v>645988.53</v>
      </c>
      <c r="M77" s="33" t="s">
        <v>33</v>
      </c>
    </row>
    <row r="78" s="3" customFormat="1" ht="15.6" spans="1:13">
      <c r="A78" s="4">
        <v>1</v>
      </c>
      <c r="B78" s="4" t="s">
        <v>173</v>
      </c>
      <c r="C78" s="4" t="s">
        <v>174</v>
      </c>
      <c r="D78" s="4" t="s">
        <v>52</v>
      </c>
      <c r="E78" s="4">
        <v>3</v>
      </c>
      <c r="F78" s="4">
        <v>102.685</v>
      </c>
      <c r="G78" s="4">
        <v>29.98741</v>
      </c>
      <c r="H78" s="4">
        <v>132.67</v>
      </c>
      <c r="I78" s="75">
        <v>5502</v>
      </c>
      <c r="J78" s="30">
        <v>5501.99743725032</v>
      </c>
      <c r="K78" s="36">
        <v>5502</v>
      </c>
      <c r="L78" s="73">
        <f t="shared" si="1"/>
        <v>729950.34</v>
      </c>
      <c r="M78" s="33" t="s">
        <v>33</v>
      </c>
    </row>
    <row r="79" s="3" customFormat="1" ht="15.6" spans="1:13">
      <c r="A79" s="4">
        <v>1</v>
      </c>
      <c r="B79" s="4" t="s">
        <v>175</v>
      </c>
      <c r="C79" s="4" t="s">
        <v>176</v>
      </c>
      <c r="D79" s="4" t="s">
        <v>55</v>
      </c>
      <c r="E79" s="4">
        <v>3</v>
      </c>
      <c r="F79" s="4">
        <v>102.685</v>
      </c>
      <c r="G79" s="4">
        <v>29.98741</v>
      </c>
      <c r="H79" s="4">
        <v>132.67</v>
      </c>
      <c r="I79" s="71">
        <v>5559</v>
      </c>
      <c r="J79" s="30">
        <v>5547.59930655009</v>
      </c>
      <c r="K79" s="74">
        <v>5559</v>
      </c>
      <c r="L79" s="73">
        <f t="shared" ref="L79:L110" si="2">H79*K79</f>
        <v>737512.53</v>
      </c>
      <c r="M79" s="33" t="s">
        <v>33</v>
      </c>
    </row>
    <row r="80" s="3" customFormat="1" ht="15.6" spans="1:13">
      <c r="A80" s="4">
        <v>1</v>
      </c>
      <c r="B80" s="4" t="s">
        <v>177</v>
      </c>
      <c r="C80" s="4" t="s">
        <v>178</v>
      </c>
      <c r="D80" s="4" t="s">
        <v>58</v>
      </c>
      <c r="E80" s="4">
        <v>3</v>
      </c>
      <c r="F80" s="4">
        <v>89.14</v>
      </c>
      <c r="G80" s="4">
        <v>26.03182</v>
      </c>
      <c r="H80" s="4">
        <v>115.17</v>
      </c>
      <c r="I80" s="71">
        <v>5609</v>
      </c>
      <c r="J80" s="30">
        <v>5383.34635755839</v>
      </c>
      <c r="K80" s="74">
        <v>5609</v>
      </c>
      <c r="L80" s="73">
        <f t="shared" si="2"/>
        <v>645988.53</v>
      </c>
      <c r="M80" s="33" t="s">
        <v>33</v>
      </c>
    </row>
    <row r="81" s="3" customFormat="1" ht="15.6" spans="1:13">
      <c r="A81" s="4">
        <v>1</v>
      </c>
      <c r="B81" s="4" t="s">
        <v>179</v>
      </c>
      <c r="C81" s="4" t="s">
        <v>180</v>
      </c>
      <c r="D81" s="4" t="s">
        <v>45</v>
      </c>
      <c r="E81" s="4">
        <v>3</v>
      </c>
      <c r="F81" s="4">
        <v>116.155</v>
      </c>
      <c r="G81" s="4">
        <v>33.92109</v>
      </c>
      <c r="H81" s="4">
        <v>150.08</v>
      </c>
      <c r="I81" s="75">
        <v>5909</v>
      </c>
      <c r="J81" s="30"/>
      <c r="K81" s="37">
        <v>5909</v>
      </c>
      <c r="L81" s="73">
        <f t="shared" si="2"/>
        <v>886822.72</v>
      </c>
      <c r="M81" s="20" t="s">
        <v>29</v>
      </c>
    </row>
    <row r="82" s="3" customFormat="1" ht="15.6" spans="1:13">
      <c r="A82" s="4">
        <v>1</v>
      </c>
      <c r="B82" s="4" t="s">
        <v>181</v>
      </c>
      <c r="C82" s="4" t="s">
        <v>182</v>
      </c>
      <c r="D82" s="4" t="s">
        <v>28</v>
      </c>
      <c r="E82" s="4">
        <v>3</v>
      </c>
      <c r="F82" s="4">
        <v>116.155</v>
      </c>
      <c r="G82" s="4">
        <v>33.92109</v>
      </c>
      <c r="H82" s="4">
        <v>150.08</v>
      </c>
      <c r="I82" s="75">
        <v>5979</v>
      </c>
      <c r="J82" s="30"/>
      <c r="K82" s="37">
        <v>5979</v>
      </c>
      <c r="L82" s="73">
        <f t="shared" si="2"/>
        <v>897328.32</v>
      </c>
      <c r="M82" s="20" t="s">
        <v>29</v>
      </c>
    </row>
    <row r="83" s="3" customFormat="1" ht="15.6" spans="1:13">
      <c r="A83" s="4">
        <v>1</v>
      </c>
      <c r="B83" s="4" t="s">
        <v>183</v>
      </c>
      <c r="C83" s="4" t="s">
        <v>184</v>
      </c>
      <c r="D83" s="4" t="s">
        <v>49</v>
      </c>
      <c r="E83" s="4">
        <v>3</v>
      </c>
      <c r="F83" s="4">
        <v>89.14</v>
      </c>
      <c r="G83" s="4">
        <v>26.03182</v>
      </c>
      <c r="H83" s="4">
        <v>115.17</v>
      </c>
      <c r="I83" s="71">
        <v>5629</v>
      </c>
      <c r="J83" s="30">
        <v>5544.84674828514</v>
      </c>
      <c r="K83" s="74">
        <v>5629</v>
      </c>
      <c r="L83" s="73">
        <f t="shared" si="2"/>
        <v>648291.93</v>
      </c>
      <c r="M83" s="33" t="s">
        <v>33</v>
      </c>
    </row>
    <row r="84" s="3" customFormat="1" ht="15.6" spans="1:13">
      <c r="A84" s="4">
        <v>1</v>
      </c>
      <c r="B84" s="4" t="s">
        <v>185</v>
      </c>
      <c r="C84" s="4" t="s">
        <v>186</v>
      </c>
      <c r="D84" s="4" t="s">
        <v>52</v>
      </c>
      <c r="E84" s="4">
        <v>3</v>
      </c>
      <c r="F84" s="4">
        <v>102.685</v>
      </c>
      <c r="G84" s="4">
        <v>29.98741</v>
      </c>
      <c r="H84" s="4">
        <v>132.67</v>
      </c>
      <c r="I84" s="71">
        <v>5579</v>
      </c>
      <c r="J84" s="30">
        <v>5524.98680937665</v>
      </c>
      <c r="K84" s="74">
        <v>5579</v>
      </c>
      <c r="L84" s="73">
        <f t="shared" si="2"/>
        <v>740165.93</v>
      </c>
      <c r="M84" s="33" t="s">
        <v>33</v>
      </c>
    </row>
    <row r="85" s="3" customFormat="1" ht="15.6" spans="1:13">
      <c r="A85" s="4">
        <v>1</v>
      </c>
      <c r="B85" s="4" t="s">
        <v>187</v>
      </c>
      <c r="C85" s="4" t="s">
        <v>188</v>
      </c>
      <c r="D85" s="4" t="s">
        <v>55</v>
      </c>
      <c r="E85" s="4">
        <v>3</v>
      </c>
      <c r="F85" s="4">
        <v>102.685</v>
      </c>
      <c r="G85" s="4">
        <v>29.98741</v>
      </c>
      <c r="H85" s="4">
        <v>132.67</v>
      </c>
      <c r="I85" s="75">
        <v>5525</v>
      </c>
      <c r="J85" s="30">
        <v>5524.98680937665</v>
      </c>
      <c r="K85" s="36">
        <v>5525</v>
      </c>
      <c r="L85" s="73">
        <f t="shared" si="2"/>
        <v>733001.75</v>
      </c>
      <c r="M85" s="33" t="s">
        <v>33</v>
      </c>
    </row>
    <row r="86" s="3" customFormat="1" ht="15.6" spans="1:13">
      <c r="A86" s="4">
        <v>1</v>
      </c>
      <c r="B86" s="4" t="s">
        <v>189</v>
      </c>
      <c r="C86" s="4" t="s">
        <v>190</v>
      </c>
      <c r="D86" s="4" t="s">
        <v>58</v>
      </c>
      <c r="E86" s="4">
        <v>3</v>
      </c>
      <c r="F86" s="4">
        <v>89.14</v>
      </c>
      <c r="G86" s="4">
        <v>26.03182</v>
      </c>
      <c r="H86" s="4">
        <v>115.17</v>
      </c>
      <c r="I86" s="71">
        <v>5629</v>
      </c>
      <c r="J86" s="30">
        <v>5628.99192498046</v>
      </c>
      <c r="K86" s="74">
        <v>5629</v>
      </c>
      <c r="L86" s="73">
        <f t="shared" si="2"/>
        <v>648291.93</v>
      </c>
      <c r="M86" s="33" t="s">
        <v>33</v>
      </c>
    </row>
    <row r="87" s="3" customFormat="1" ht="15.6" spans="1:13">
      <c r="A87" s="4">
        <v>1</v>
      </c>
      <c r="B87" s="4" t="s">
        <v>191</v>
      </c>
      <c r="C87" s="4" t="s">
        <v>192</v>
      </c>
      <c r="D87" s="4" t="s">
        <v>45</v>
      </c>
      <c r="E87" s="4">
        <v>3</v>
      </c>
      <c r="F87" s="4">
        <v>116.155</v>
      </c>
      <c r="G87" s="4">
        <v>33.92109</v>
      </c>
      <c r="H87" s="4">
        <v>150.08</v>
      </c>
      <c r="I87" s="75">
        <v>5929</v>
      </c>
      <c r="J87" s="30"/>
      <c r="K87" s="37">
        <v>5929</v>
      </c>
      <c r="L87" s="73">
        <f t="shared" si="2"/>
        <v>889824.32</v>
      </c>
      <c r="M87" s="20" t="s">
        <v>29</v>
      </c>
    </row>
    <row r="88" s="3" customFormat="1" ht="15.6" spans="1:13">
      <c r="A88" s="4">
        <v>1</v>
      </c>
      <c r="B88" s="4" t="s">
        <v>193</v>
      </c>
      <c r="C88" s="4" t="s">
        <v>194</v>
      </c>
      <c r="D88" s="4" t="s">
        <v>28</v>
      </c>
      <c r="E88" s="4">
        <v>3</v>
      </c>
      <c r="F88" s="4">
        <v>116.155</v>
      </c>
      <c r="G88" s="4">
        <v>33.92109</v>
      </c>
      <c r="H88" s="4">
        <v>150.08</v>
      </c>
      <c r="I88" s="75">
        <v>5929</v>
      </c>
      <c r="J88" s="30"/>
      <c r="K88" s="37">
        <v>5929</v>
      </c>
      <c r="L88" s="73">
        <f t="shared" si="2"/>
        <v>889824.32</v>
      </c>
      <c r="M88" s="20" t="s">
        <v>29</v>
      </c>
    </row>
    <row r="89" s="3" customFormat="1" ht="15.6" spans="1:13">
      <c r="A89" s="4">
        <v>1</v>
      </c>
      <c r="B89" s="4" t="s">
        <v>195</v>
      </c>
      <c r="C89" s="4" t="s">
        <v>196</v>
      </c>
      <c r="D89" s="4" t="s">
        <v>49</v>
      </c>
      <c r="E89" s="4">
        <v>3</v>
      </c>
      <c r="F89" s="4">
        <v>89.14</v>
      </c>
      <c r="G89" s="4">
        <v>26.03182</v>
      </c>
      <c r="H89" s="4">
        <v>115.17</v>
      </c>
      <c r="I89" s="71">
        <v>5539</v>
      </c>
      <c r="J89" s="30">
        <v>5538.97716419206</v>
      </c>
      <c r="K89" s="74">
        <v>5539</v>
      </c>
      <c r="L89" s="73">
        <f t="shared" si="2"/>
        <v>637926.63</v>
      </c>
      <c r="M89" s="33" t="s">
        <v>33</v>
      </c>
    </row>
    <row r="90" s="3" customFormat="1" ht="15.6" spans="1:13">
      <c r="A90" s="4">
        <v>1</v>
      </c>
      <c r="B90" s="4" t="s">
        <v>197</v>
      </c>
      <c r="C90" s="4" t="s">
        <v>198</v>
      </c>
      <c r="D90" s="4" t="s">
        <v>52</v>
      </c>
      <c r="E90" s="4">
        <v>3</v>
      </c>
      <c r="F90" s="4">
        <v>102.685</v>
      </c>
      <c r="G90" s="4">
        <v>29.98741</v>
      </c>
      <c r="H90" s="4">
        <v>132.67</v>
      </c>
      <c r="I90" s="75">
        <v>5289</v>
      </c>
      <c r="J90" s="30"/>
      <c r="K90" s="38">
        <v>5829</v>
      </c>
      <c r="L90" s="73">
        <f t="shared" si="2"/>
        <v>773333.43</v>
      </c>
      <c r="M90" s="20" t="s">
        <v>29</v>
      </c>
    </row>
    <row r="91" s="3" customFormat="1" ht="15.6" spans="1:13">
      <c r="A91" s="4">
        <v>1</v>
      </c>
      <c r="B91" s="4" t="s">
        <v>199</v>
      </c>
      <c r="C91" s="4" t="s">
        <v>200</v>
      </c>
      <c r="D91" s="4" t="s">
        <v>55</v>
      </c>
      <c r="E91" s="4">
        <v>3</v>
      </c>
      <c r="F91" s="4">
        <v>102.685</v>
      </c>
      <c r="G91" s="4">
        <v>29.98741</v>
      </c>
      <c r="H91" s="4">
        <v>132.67</v>
      </c>
      <c r="I91" s="75">
        <v>5289</v>
      </c>
      <c r="J91" s="30">
        <v>5287.9927640009</v>
      </c>
      <c r="K91" s="36">
        <v>5289</v>
      </c>
      <c r="L91" s="73">
        <f t="shared" si="2"/>
        <v>701691.63</v>
      </c>
      <c r="M91" s="33" t="s">
        <v>33</v>
      </c>
    </row>
    <row r="92" s="3" customFormat="1" ht="15.6" spans="1:13">
      <c r="A92" s="4">
        <v>1</v>
      </c>
      <c r="B92" s="4" t="s">
        <v>201</v>
      </c>
      <c r="C92" s="4" t="s">
        <v>202</v>
      </c>
      <c r="D92" s="4" t="s">
        <v>58</v>
      </c>
      <c r="E92" s="4">
        <v>3</v>
      </c>
      <c r="F92" s="4">
        <v>89.14</v>
      </c>
      <c r="G92" s="4">
        <v>26.03182</v>
      </c>
      <c r="H92" s="4">
        <v>115.17</v>
      </c>
      <c r="I92" s="71">
        <v>5539</v>
      </c>
      <c r="J92" s="30">
        <v>5537.99600590432</v>
      </c>
      <c r="K92" s="74">
        <v>5539</v>
      </c>
      <c r="L92" s="73">
        <f t="shared" si="2"/>
        <v>637926.63</v>
      </c>
      <c r="M92" s="33" t="s">
        <v>33</v>
      </c>
    </row>
    <row r="93" s="3" customFormat="1" ht="15.6" spans="1:13">
      <c r="A93" s="4">
        <v>1</v>
      </c>
      <c r="B93" s="4" t="s">
        <v>203</v>
      </c>
      <c r="C93" s="4" t="s">
        <v>204</v>
      </c>
      <c r="D93" s="4" t="s">
        <v>45</v>
      </c>
      <c r="E93" s="4">
        <v>3</v>
      </c>
      <c r="F93" s="4">
        <v>116.155</v>
      </c>
      <c r="G93" s="4">
        <v>33.92109</v>
      </c>
      <c r="H93" s="4">
        <v>150.08</v>
      </c>
      <c r="I93" s="75">
        <v>5839</v>
      </c>
      <c r="J93" s="30"/>
      <c r="K93" s="37">
        <v>5839</v>
      </c>
      <c r="L93" s="73">
        <f t="shared" si="2"/>
        <v>876317.12</v>
      </c>
      <c r="M93" s="20" t="s">
        <v>29</v>
      </c>
    </row>
    <row r="94" s="3" customFormat="1" ht="15.6" spans="1:13">
      <c r="A94" s="4">
        <v>1</v>
      </c>
      <c r="B94" s="4" t="s">
        <v>205</v>
      </c>
      <c r="C94" s="4" t="s">
        <v>206</v>
      </c>
      <c r="D94" s="4" t="s">
        <v>28</v>
      </c>
      <c r="E94" s="4">
        <v>3</v>
      </c>
      <c r="F94" s="4">
        <v>116.155</v>
      </c>
      <c r="G94" s="4">
        <v>33.92109</v>
      </c>
      <c r="H94" s="4">
        <v>150.08</v>
      </c>
      <c r="I94" s="75">
        <v>5999</v>
      </c>
      <c r="J94" s="30">
        <v>4964.01918976546</v>
      </c>
      <c r="K94" s="36">
        <v>5999</v>
      </c>
      <c r="L94" s="73">
        <f t="shared" si="2"/>
        <v>900329.92</v>
      </c>
      <c r="M94" s="33" t="s">
        <v>33</v>
      </c>
    </row>
    <row r="95" s="3" customFormat="1" ht="15.6" spans="1:13">
      <c r="A95" s="4">
        <v>1</v>
      </c>
      <c r="B95" s="4" t="s">
        <v>207</v>
      </c>
      <c r="C95" s="4" t="s">
        <v>208</v>
      </c>
      <c r="D95" s="4" t="s">
        <v>49</v>
      </c>
      <c r="E95" s="4">
        <v>3</v>
      </c>
      <c r="F95" s="4">
        <v>89.14</v>
      </c>
      <c r="G95" s="4">
        <v>26.03182</v>
      </c>
      <c r="H95" s="4">
        <v>115.17</v>
      </c>
      <c r="I95" s="75">
        <v>5470</v>
      </c>
      <c r="J95" s="30">
        <v>5469.00234436051</v>
      </c>
      <c r="K95" s="36">
        <v>5470</v>
      </c>
      <c r="L95" s="73">
        <f t="shared" si="2"/>
        <v>629979.9</v>
      </c>
      <c r="M95" s="33" t="s">
        <v>33</v>
      </c>
    </row>
    <row r="96" s="3" customFormat="1" ht="15.6" spans="1:13">
      <c r="A96" s="4">
        <v>1</v>
      </c>
      <c r="B96" s="4" t="s">
        <v>209</v>
      </c>
      <c r="C96" s="4" t="s">
        <v>210</v>
      </c>
      <c r="D96" s="4" t="s">
        <v>52</v>
      </c>
      <c r="E96" s="4">
        <v>3</v>
      </c>
      <c r="F96" s="4">
        <v>102.685</v>
      </c>
      <c r="G96" s="4">
        <v>29.98741</v>
      </c>
      <c r="H96" s="4">
        <v>132.67</v>
      </c>
      <c r="I96" s="71">
        <v>5599</v>
      </c>
      <c r="J96" s="30">
        <v>5502.37431220321</v>
      </c>
      <c r="K96" s="74">
        <v>5599</v>
      </c>
      <c r="L96" s="73">
        <f t="shared" si="2"/>
        <v>742819.33</v>
      </c>
      <c r="M96" s="33" t="s">
        <v>33</v>
      </c>
    </row>
    <row r="97" s="3" customFormat="1" ht="15.6" spans="1:13">
      <c r="A97" s="4">
        <v>1</v>
      </c>
      <c r="B97" s="4" t="s">
        <v>211</v>
      </c>
      <c r="C97" s="4" t="s">
        <v>212</v>
      </c>
      <c r="D97" s="4" t="s">
        <v>55</v>
      </c>
      <c r="E97" s="4">
        <v>3</v>
      </c>
      <c r="F97" s="4">
        <v>102.685</v>
      </c>
      <c r="G97" s="4">
        <v>29.98741</v>
      </c>
      <c r="H97" s="4">
        <v>132.67</v>
      </c>
      <c r="I97" s="75">
        <v>5660</v>
      </c>
      <c r="J97" s="30">
        <v>5464.68681691415</v>
      </c>
      <c r="K97" s="36">
        <v>5660</v>
      </c>
      <c r="L97" s="73">
        <f t="shared" si="2"/>
        <v>750912.2</v>
      </c>
      <c r="M97" s="33" t="s">
        <v>33</v>
      </c>
    </row>
    <row r="98" s="3" customFormat="1" ht="15.6" spans="1:13">
      <c r="A98" s="4">
        <v>1</v>
      </c>
      <c r="B98" s="4" t="s">
        <v>213</v>
      </c>
      <c r="C98" s="4" t="s">
        <v>214</v>
      </c>
      <c r="D98" s="4" t="s">
        <v>58</v>
      </c>
      <c r="E98" s="4">
        <v>3</v>
      </c>
      <c r="F98" s="4">
        <v>89.14</v>
      </c>
      <c r="G98" s="4">
        <v>26.03182</v>
      </c>
      <c r="H98" s="4">
        <v>115.17</v>
      </c>
      <c r="I98" s="71">
        <v>5647</v>
      </c>
      <c r="J98" s="30">
        <v>5541.59069202049</v>
      </c>
      <c r="K98" s="74">
        <v>5649</v>
      </c>
      <c r="L98" s="73">
        <f t="shared" si="2"/>
        <v>650595.33</v>
      </c>
      <c r="M98" s="33" t="s">
        <v>33</v>
      </c>
    </row>
    <row r="99" s="3" customFormat="1" ht="15.6" spans="1:13">
      <c r="A99" s="4">
        <v>1</v>
      </c>
      <c r="B99" s="4" t="s">
        <v>215</v>
      </c>
      <c r="C99" s="4" t="s">
        <v>216</v>
      </c>
      <c r="D99" s="4" t="s">
        <v>45</v>
      </c>
      <c r="E99" s="4">
        <v>3</v>
      </c>
      <c r="F99" s="4">
        <v>116.155</v>
      </c>
      <c r="G99" s="4">
        <v>33.92109</v>
      </c>
      <c r="H99" s="4">
        <v>150.08</v>
      </c>
      <c r="I99" s="75">
        <v>5949</v>
      </c>
      <c r="J99" s="30"/>
      <c r="K99" s="37">
        <v>5949</v>
      </c>
      <c r="L99" s="73">
        <f t="shared" si="2"/>
        <v>892825.92</v>
      </c>
      <c r="M99" s="20" t="s">
        <v>29</v>
      </c>
    </row>
    <row r="100" s="3" customFormat="1" ht="15.6" spans="1:13">
      <c r="A100" s="4">
        <v>1</v>
      </c>
      <c r="B100" s="4" t="s">
        <v>217</v>
      </c>
      <c r="C100" s="4" t="s">
        <v>218</v>
      </c>
      <c r="D100" s="4" t="s">
        <v>28</v>
      </c>
      <c r="E100" s="4">
        <v>3</v>
      </c>
      <c r="F100" s="4">
        <v>116.155</v>
      </c>
      <c r="G100" s="4">
        <v>33.92109</v>
      </c>
      <c r="H100" s="4">
        <v>150.08</v>
      </c>
      <c r="I100" s="75">
        <v>5370</v>
      </c>
      <c r="J100" s="30">
        <v>5370.46908315565</v>
      </c>
      <c r="K100" s="36">
        <v>5370</v>
      </c>
      <c r="L100" s="73">
        <f t="shared" si="2"/>
        <v>805929.6</v>
      </c>
      <c r="M100" s="33" t="s">
        <v>33</v>
      </c>
    </row>
    <row r="101" s="3" customFormat="1" ht="15.6" spans="1:13">
      <c r="A101" s="4">
        <v>1</v>
      </c>
      <c r="B101" s="4" t="s">
        <v>219</v>
      </c>
      <c r="C101" s="4" t="s">
        <v>220</v>
      </c>
      <c r="D101" s="4" t="s">
        <v>49</v>
      </c>
      <c r="E101" s="4">
        <v>3</v>
      </c>
      <c r="F101" s="4">
        <v>89.14</v>
      </c>
      <c r="G101" s="4">
        <v>26.03182</v>
      </c>
      <c r="H101" s="4">
        <v>115.17</v>
      </c>
      <c r="I101" s="71">
        <v>5669</v>
      </c>
      <c r="J101" s="30">
        <v>5557.00269167318</v>
      </c>
      <c r="K101" s="74">
        <v>5669</v>
      </c>
      <c r="L101" s="73">
        <f t="shared" si="2"/>
        <v>652898.73</v>
      </c>
      <c r="M101" s="33" t="s">
        <v>33</v>
      </c>
    </row>
    <row r="102" s="3" customFormat="1" ht="15.6" spans="1:13">
      <c r="A102" s="4">
        <v>1</v>
      </c>
      <c r="B102" s="4" t="s">
        <v>221</v>
      </c>
      <c r="C102" s="4" t="s">
        <v>222</v>
      </c>
      <c r="D102" s="4" t="s">
        <v>52</v>
      </c>
      <c r="E102" s="4">
        <v>3</v>
      </c>
      <c r="F102" s="4">
        <v>102.685</v>
      </c>
      <c r="G102" s="4">
        <v>29.98741</v>
      </c>
      <c r="H102" s="4">
        <v>132.67</v>
      </c>
      <c r="I102" s="71">
        <v>5619</v>
      </c>
      <c r="J102" s="30">
        <v>5502.37431220321</v>
      </c>
      <c r="K102" s="74">
        <v>5619</v>
      </c>
      <c r="L102" s="73">
        <f t="shared" si="2"/>
        <v>745472.73</v>
      </c>
      <c r="M102" s="33" t="s">
        <v>33</v>
      </c>
    </row>
    <row r="103" s="3" customFormat="1" ht="15.6" spans="1:13">
      <c r="A103" s="4">
        <v>1</v>
      </c>
      <c r="B103" s="4" t="s">
        <v>223</v>
      </c>
      <c r="C103" s="4" t="s">
        <v>224</v>
      </c>
      <c r="D103" s="4" t="s">
        <v>55</v>
      </c>
      <c r="E103" s="4">
        <v>3</v>
      </c>
      <c r="F103" s="4">
        <v>102.685</v>
      </c>
      <c r="G103" s="4">
        <v>29.98741</v>
      </c>
      <c r="H103" s="4">
        <v>132.67</v>
      </c>
      <c r="I103" s="71">
        <v>5619</v>
      </c>
      <c r="J103" s="30">
        <v>5502.37431220321</v>
      </c>
      <c r="K103" s="74">
        <v>5619</v>
      </c>
      <c r="L103" s="73">
        <f t="shared" si="2"/>
        <v>745472.73</v>
      </c>
      <c r="M103" s="33" t="s">
        <v>33</v>
      </c>
    </row>
    <row r="104" s="3" customFormat="1" ht="15.6" spans="1:13">
      <c r="A104" s="4">
        <v>1</v>
      </c>
      <c r="B104" s="4" t="s">
        <v>225</v>
      </c>
      <c r="C104" s="4" t="s">
        <v>226</v>
      </c>
      <c r="D104" s="4" t="s">
        <v>58</v>
      </c>
      <c r="E104" s="4">
        <v>3</v>
      </c>
      <c r="F104" s="4">
        <v>89.14</v>
      </c>
      <c r="G104" s="4">
        <v>26.03182</v>
      </c>
      <c r="H104" s="4">
        <v>115.17</v>
      </c>
      <c r="I104" s="71">
        <v>5669</v>
      </c>
      <c r="J104" s="30">
        <v>5539.6370582617</v>
      </c>
      <c r="K104" s="74">
        <v>5669</v>
      </c>
      <c r="L104" s="73">
        <f t="shared" si="2"/>
        <v>652898.73</v>
      </c>
      <c r="M104" s="33" t="s">
        <v>33</v>
      </c>
    </row>
    <row r="105" s="3" customFormat="1" ht="15.6" spans="1:13">
      <c r="A105" s="4">
        <v>1</v>
      </c>
      <c r="B105" s="4" t="s">
        <v>227</v>
      </c>
      <c r="C105" s="4" t="s">
        <v>228</v>
      </c>
      <c r="D105" s="4" t="s">
        <v>45</v>
      </c>
      <c r="E105" s="4">
        <v>3</v>
      </c>
      <c r="F105" s="4">
        <v>116.155</v>
      </c>
      <c r="G105" s="4">
        <v>33.92109</v>
      </c>
      <c r="H105" s="4">
        <v>150.08</v>
      </c>
      <c r="I105" s="75">
        <v>5969</v>
      </c>
      <c r="J105" s="30"/>
      <c r="K105" s="37">
        <v>5969</v>
      </c>
      <c r="L105" s="73">
        <f t="shared" si="2"/>
        <v>895827.52</v>
      </c>
      <c r="M105" s="20" t="s">
        <v>29</v>
      </c>
    </row>
    <row r="106" s="3" customFormat="1" ht="15.6" spans="1:13">
      <c r="A106" s="4">
        <v>1</v>
      </c>
      <c r="B106" s="4" t="s">
        <v>229</v>
      </c>
      <c r="C106" s="4" t="s">
        <v>230</v>
      </c>
      <c r="D106" s="4" t="s">
        <v>28</v>
      </c>
      <c r="E106" s="4">
        <v>3</v>
      </c>
      <c r="F106" s="4">
        <v>116.155</v>
      </c>
      <c r="G106" s="4">
        <v>33.92109</v>
      </c>
      <c r="H106" s="4">
        <v>150.08</v>
      </c>
      <c r="I106" s="75">
        <v>6039</v>
      </c>
      <c r="J106" s="30">
        <v>5996.80170575693</v>
      </c>
      <c r="K106" s="36">
        <v>6039</v>
      </c>
      <c r="L106" s="73">
        <f t="shared" si="2"/>
        <v>906333.12</v>
      </c>
      <c r="M106" s="33" t="s">
        <v>33</v>
      </c>
    </row>
    <row r="107" s="3" customFormat="1" ht="15.6" spans="1:13">
      <c r="A107" s="4">
        <v>1</v>
      </c>
      <c r="B107" s="4" t="s">
        <v>231</v>
      </c>
      <c r="C107" s="4" t="s">
        <v>232</v>
      </c>
      <c r="D107" s="4" t="s">
        <v>49</v>
      </c>
      <c r="E107" s="4">
        <v>3</v>
      </c>
      <c r="F107" s="4">
        <v>89.14</v>
      </c>
      <c r="G107" s="4">
        <v>26.03182</v>
      </c>
      <c r="H107" s="4">
        <v>115.17</v>
      </c>
      <c r="I107" s="71">
        <v>5689</v>
      </c>
      <c r="J107" s="30">
        <v>5627.9934010593</v>
      </c>
      <c r="K107" s="74">
        <v>5689</v>
      </c>
      <c r="L107" s="73">
        <f t="shared" si="2"/>
        <v>655202.13</v>
      </c>
      <c r="M107" s="33" t="s">
        <v>33</v>
      </c>
    </row>
    <row r="108" s="3" customFormat="1" ht="15.6" spans="1:13">
      <c r="A108" s="4">
        <v>1</v>
      </c>
      <c r="B108" s="4" t="s">
        <v>233</v>
      </c>
      <c r="C108" s="4" t="s">
        <v>234</v>
      </c>
      <c r="D108" s="4" t="s">
        <v>52</v>
      </c>
      <c r="E108" s="4">
        <v>3</v>
      </c>
      <c r="F108" s="4">
        <v>102.685</v>
      </c>
      <c r="G108" s="4">
        <v>29.98741</v>
      </c>
      <c r="H108" s="4">
        <v>132.67</v>
      </c>
      <c r="I108" s="71">
        <v>5639</v>
      </c>
      <c r="J108" s="30">
        <v>5575.21670309791</v>
      </c>
      <c r="K108" s="74">
        <v>5639</v>
      </c>
      <c r="L108" s="73">
        <f t="shared" si="2"/>
        <v>748126.13</v>
      </c>
      <c r="M108" s="33" t="s">
        <v>33</v>
      </c>
    </row>
    <row r="109" s="3" customFormat="1" ht="15.6" spans="1:13">
      <c r="A109" s="4">
        <v>1</v>
      </c>
      <c r="B109" s="4" t="s">
        <v>235</v>
      </c>
      <c r="C109" s="4" t="s">
        <v>236</v>
      </c>
      <c r="D109" s="4" t="s">
        <v>55</v>
      </c>
      <c r="E109" s="4">
        <v>3</v>
      </c>
      <c r="F109" s="4">
        <v>102.685</v>
      </c>
      <c r="G109" s="4">
        <v>29.98741</v>
      </c>
      <c r="H109" s="4">
        <v>132.67</v>
      </c>
      <c r="I109" s="71">
        <v>5639</v>
      </c>
      <c r="J109" s="30">
        <v>5638.97640762795</v>
      </c>
      <c r="K109" s="74">
        <v>5639</v>
      </c>
      <c r="L109" s="73">
        <f t="shared" si="2"/>
        <v>748126.13</v>
      </c>
      <c r="M109" s="33" t="s">
        <v>33</v>
      </c>
    </row>
    <row r="110" s="3" customFormat="1" ht="15.6" spans="1:13">
      <c r="A110" s="4">
        <v>1</v>
      </c>
      <c r="B110" s="4" t="s">
        <v>237</v>
      </c>
      <c r="C110" s="4" t="s">
        <v>238</v>
      </c>
      <c r="D110" s="4" t="s">
        <v>58</v>
      </c>
      <c r="E110" s="4">
        <v>3</v>
      </c>
      <c r="F110" s="4">
        <v>89.14</v>
      </c>
      <c r="G110" s="4">
        <v>26.03182</v>
      </c>
      <c r="H110" s="4">
        <v>115.17</v>
      </c>
      <c r="I110" s="71">
        <v>5689</v>
      </c>
      <c r="J110" s="30">
        <v>5574.36832508466</v>
      </c>
      <c r="K110" s="74">
        <v>5689</v>
      </c>
      <c r="L110" s="73">
        <f t="shared" si="2"/>
        <v>655202.13</v>
      </c>
      <c r="M110" s="33" t="s">
        <v>33</v>
      </c>
    </row>
    <row r="111" s="3" customFormat="1" ht="15.6" spans="1:13">
      <c r="A111" s="4">
        <v>1</v>
      </c>
      <c r="B111" s="4" t="s">
        <v>239</v>
      </c>
      <c r="C111" s="4" t="s">
        <v>240</v>
      </c>
      <c r="D111" s="4" t="s">
        <v>45</v>
      </c>
      <c r="E111" s="4">
        <v>3</v>
      </c>
      <c r="F111" s="4">
        <v>116.155</v>
      </c>
      <c r="G111" s="4">
        <v>33.92109</v>
      </c>
      <c r="H111" s="4">
        <v>150.08</v>
      </c>
      <c r="I111" s="75">
        <v>5989</v>
      </c>
      <c r="J111" s="30"/>
      <c r="K111" s="37">
        <v>5989</v>
      </c>
      <c r="L111" s="73">
        <f t="shared" ref="L111:L142" si="3">H111*K111</f>
        <v>898829.12</v>
      </c>
      <c r="M111" s="20" t="s">
        <v>29</v>
      </c>
    </row>
    <row r="112" s="3" customFormat="1" ht="15.6" spans="1:13">
      <c r="A112" s="4">
        <v>1</v>
      </c>
      <c r="B112" s="4" t="s">
        <v>241</v>
      </c>
      <c r="C112" s="4" t="s">
        <v>242</v>
      </c>
      <c r="D112" s="4" t="s">
        <v>28</v>
      </c>
      <c r="E112" s="4">
        <v>3</v>
      </c>
      <c r="F112" s="4">
        <v>116.155</v>
      </c>
      <c r="G112" s="4">
        <v>33.92109</v>
      </c>
      <c r="H112" s="4">
        <v>150.08</v>
      </c>
      <c r="I112" s="75">
        <v>5699</v>
      </c>
      <c r="J112" s="30"/>
      <c r="K112" s="38">
        <v>5899</v>
      </c>
      <c r="L112" s="73">
        <f t="shared" si="3"/>
        <v>885321.92</v>
      </c>
      <c r="M112" s="20" t="s">
        <v>29</v>
      </c>
    </row>
    <row r="113" s="3" customFormat="1" ht="15.6" spans="1:13">
      <c r="A113" s="4">
        <v>1</v>
      </c>
      <c r="B113" s="4" t="s">
        <v>243</v>
      </c>
      <c r="C113" s="4" t="s">
        <v>244</v>
      </c>
      <c r="D113" s="4" t="s">
        <v>49</v>
      </c>
      <c r="E113" s="4">
        <v>3</v>
      </c>
      <c r="F113" s="4">
        <v>89.14</v>
      </c>
      <c r="G113" s="4">
        <v>26.03182</v>
      </c>
      <c r="H113" s="4">
        <v>115.17</v>
      </c>
      <c r="I113" s="75">
        <v>5600</v>
      </c>
      <c r="J113" s="30">
        <v>5600</v>
      </c>
      <c r="K113" s="36">
        <v>5600</v>
      </c>
      <c r="L113" s="73">
        <f t="shared" si="3"/>
        <v>644952</v>
      </c>
      <c r="M113" s="33" t="s">
        <v>33</v>
      </c>
    </row>
    <row r="114" s="3" customFormat="1" ht="15.6" spans="1:13">
      <c r="A114" s="4">
        <v>1</v>
      </c>
      <c r="B114" s="4" t="s">
        <v>245</v>
      </c>
      <c r="C114" s="4" t="s">
        <v>246</v>
      </c>
      <c r="D114" s="4" t="s">
        <v>52</v>
      </c>
      <c r="E114" s="4">
        <v>3</v>
      </c>
      <c r="F114" s="4">
        <v>102.685</v>
      </c>
      <c r="G114" s="4">
        <v>29.98741</v>
      </c>
      <c r="H114" s="4">
        <v>132.67</v>
      </c>
      <c r="I114" s="75">
        <v>5299</v>
      </c>
      <c r="J114" s="30">
        <v>5298.99751262531</v>
      </c>
      <c r="K114" s="36">
        <v>5299</v>
      </c>
      <c r="L114" s="73">
        <f t="shared" si="3"/>
        <v>703018.33</v>
      </c>
      <c r="M114" s="33" t="s">
        <v>33</v>
      </c>
    </row>
    <row r="115" s="3" customFormat="1" ht="15.6" spans="1:13">
      <c r="A115" s="4">
        <v>1</v>
      </c>
      <c r="B115" s="4" t="s">
        <v>247</v>
      </c>
      <c r="C115" s="4" t="s">
        <v>248</v>
      </c>
      <c r="D115" s="4" t="s">
        <v>55</v>
      </c>
      <c r="E115" s="4">
        <v>3</v>
      </c>
      <c r="F115" s="4">
        <v>102.685</v>
      </c>
      <c r="G115" s="4">
        <v>29.98741</v>
      </c>
      <c r="H115" s="4">
        <v>132.67</v>
      </c>
      <c r="I115" s="75">
        <v>5299</v>
      </c>
      <c r="J115" s="30">
        <v>5276.24934046883</v>
      </c>
      <c r="K115" s="36">
        <v>5299</v>
      </c>
      <c r="L115" s="73">
        <f t="shared" si="3"/>
        <v>703018.33</v>
      </c>
      <c r="M115" s="33" t="s">
        <v>33</v>
      </c>
    </row>
    <row r="116" s="3" customFormat="1" ht="15.6" spans="1:13">
      <c r="A116" s="4">
        <v>1</v>
      </c>
      <c r="B116" s="4" t="s">
        <v>249</v>
      </c>
      <c r="C116" s="4" t="s">
        <v>250</v>
      </c>
      <c r="D116" s="4" t="s">
        <v>58</v>
      </c>
      <c r="E116" s="4">
        <v>3</v>
      </c>
      <c r="F116" s="4">
        <v>89.14</v>
      </c>
      <c r="G116" s="4">
        <v>26.03182</v>
      </c>
      <c r="H116" s="4">
        <v>115.17</v>
      </c>
      <c r="I116" s="75">
        <v>5601</v>
      </c>
      <c r="J116" s="30">
        <v>5600.06946253365</v>
      </c>
      <c r="K116" s="36">
        <v>5601</v>
      </c>
      <c r="L116" s="73">
        <f t="shared" si="3"/>
        <v>645067.17</v>
      </c>
      <c r="M116" s="33" t="s">
        <v>33</v>
      </c>
    </row>
    <row r="117" s="3" customFormat="1" ht="15.6" spans="1:13">
      <c r="A117" s="4">
        <v>1</v>
      </c>
      <c r="B117" s="4" t="s">
        <v>251</v>
      </c>
      <c r="C117" s="4" t="s">
        <v>252</v>
      </c>
      <c r="D117" s="4" t="s">
        <v>45</v>
      </c>
      <c r="E117" s="4">
        <v>3</v>
      </c>
      <c r="F117" s="4">
        <v>116.155</v>
      </c>
      <c r="G117" s="4">
        <v>33.92109</v>
      </c>
      <c r="H117" s="4">
        <v>150.08</v>
      </c>
      <c r="I117" s="75">
        <v>5649</v>
      </c>
      <c r="J117" s="30"/>
      <c r="K117" s="38">
        <v>5849</v>
      </c>
      <c r="L117" s="73">
        <f t="shared" si="3"/>
        <v>877817.92</v>
      </c>
      <c r="M117" s="4" t="s">
        <v>29</v>
      </c>
    </row>
    <row r="118" s="3" customFormat="1" ht="15.6" spans="1:13">
      <c r="A118" s="4">
        <v>1</v>
      </c>
      <c r="B118" s="4" t="s">
        <v>253</v>
      </c>
      <c r="C118" s="4" t="s">
        <v>254</v>
      </c>
      <c r="D118" s="4" t="s">
        <v>28</v>
      </c>
      <c r="E118" s="4">
        <v>3</v>
      </c>
      <c r="F118" s="4">
        <v>116.155</v>
      </c>
      <c r="G118" s="4">
        <v>33.92109</v>
      </c>
      <c r="H118" s="4">
        <v>150.08</v>
      </c>
      <c r="I118" s="75">
        <v>6059</v>
      </c>
      <c r="J118" s="30">
        <v>5600</v>
      </c>
      <c r="K118" s="36">
        <v>6059</v>
      </c>
      <c r="L118" s="73">
        <f t="shared" si="3"/>
        <v>909334.72</v>
      </c>
      <c r="M118" s="33" t="s">
        <v>33</v>
      </c>
    </row>
    <row r="119" s="3" customFormat="1" ht="15.6" spans="1:13">
      <c r="A119" s="4">
        <v>1</v>
      </c>
      <c r="B119" s="4" t="s">
        <v>255</v>
      </c>
      <c r="C119" s="4" t="s">
        <v>256</v>
      </c>
      <c r="D119" s="4" t="s">
        <v>49</v>
      </c>
      <c r="E119" s="4">
        <v>3</v>
      </c>
      <c r="F119" s="4">
        <v>89.14</v>
      </c>
      <c r="G119" s="4">
        <v>26.03182</v>
      </c>
      <c r="H119" s="4">
        <v>115.17</v>
      </c>
      <c r="I119" s="71">
        <v>5709</v>
      </c>
      <c r="J119" s="30">
        <v>5643.83085873057</v>
      </c>
      <c r="K119" s="74">
        <v>5709</v>
      </c>
      <c r="L119" s="73">
        <f t="shared" si="3"/>
        <v>657505.53</v>
      </c>
      <c r="M119" s="33" t="s">
        <v>33</v>
      </c>
    </row>
    <row r="120" s="3" customFormat="1" ht="15.6" spans="1:13">
      <c r="A120" s="4">
        <v>1</v>
      </c>
      <c r="B120" s="4" t="s">
        <v>257</v>
      </c>
      <c r="C120" s="4" t="s">
        <v>258</v>
      </c>
      <c r="D120" s="4" t="s">
        <v>52</v>
      </c>
      <c r="E120" s="4">
        <v>3</v>
      </c>
      <c r="F120" s="4">
        <v>102.685</v>
      </c>
      <c r="G120" s="4">
        <v>29.98741</v>
      </c>
      <c r="H120" s="4">
        <v>132.67</v>
      </c>
      <c r="I120" s="75">
        <v>5538</v>
      </c>
      <c r="J120" s="30">
        <v>5537.72518278435</v>
      </c>
      <c r="K120" s="36">
        <v>5538</v>
      </c>
      <c r="L120" s="73">
        <f t="shared" si="3"/>
        <v>734726.46</v>
      </c>
      <c r="M120" s="33" t="s">
        <v>33</v>
      </c>
    </row>
    <row r="121" s="3" customFormat="1" ht="15.6" spans="1:13">
      <c r="A121" s="4">
        <v>1</v>
      </c>
      <c r="B121" s="4" t="s">
        <v>259</v>
      </c>
      <c r="C121" s="4" t="s">
        <v>260</v>
      </c>
      <c r="D121" s="4" t="s">
        <v>55</v>
      </c>
      <c r="E121" s="4">
        <v>3</v>
      </c>
      <c r="F121" s="4">
        <v>102.685</v>
      </c>
      <c r="G121" s="4">
        <v>29.98741</v>
      </c>
      <c r="H121" s="4">
        <v>132.67</v>
      </c>
      <c r="I121" s="71">
        <v>5659</v>
      </c>
      <c r="J121" s="30">
        <v>5658.98846762644</v>
      </c>
      <c r="K121" s="74">
        <v>5659</v>
      </c>
      <c r="L121" s="73">
        <f t="shared" si="3"/>
        <v>750779.53</v>
      </c>
      <c r="M121" s="39" t="s">
        <v>33</v>
      </c>
    </row>
    <row r="122" s="3" customFormat="1" ht="15.6" spans="1:13">
      <c r="A122" s="4">
        <v>1</v>
      </c>
      <c r="B122" s="20" t="s">
        <v>261</v>
      </c>
      <c r="C122" s="20" t="s">
        <v>262</v>
      </c>
      <c r="D122" s="4" t="s">
        <v>58</v>
      </c>
      <c r="E122" s="4">
        <v>3</v>
      </c>
      <c r="F122" s="4">
        <v>89.14</v>
      </c>
      <c r="G122" s="4">
        <v>26.03182</v>
      </c>
      <c r="H122" s="4">
        <v>115.17</v>
      </c>
      <c r="I122" s="71">
        <v>5709</v>
      </c>
      <c r="J122" s="30">
        <v>5588.26083181384</v>
      </c>
      <c r="K122" s="74">
        <v>5709</v>
      </c>
      <c r="L122" s="73">
        <f t="shared" si="3"/>
        <v>657505.53</v>
      </c>
      <c r="M122" s="39" t="s">
        <v>33</v>
      </c>
    </row>
    <row r="123" s="3" customFormat="1" ht="15.6" spans="1:13">
      <c r="A123" s="4">
        <v>1</v>
      </c>
      <c r="B123" s="20" t="s">
        <v>263</v>
      </c>
      <c r="C123" s="20" t="s">
        <v>264</v>
      </c>
      <c r="D123" s="4" t="s">
        <v>45</v>
      </c>
      <c r="E123" s="4">
        <v>3</v>
      </c>
      <c r="F123" s="4">
        <v>116.155</v>
      </c>
      <c r="G123" s="4">
        <v>33.92109</v>
      </c>
      <c r="H123" s="4">
        <v>150.08</v>
      </c>
      <c r="I123" s="75">
        <v>6009</v>
      </c>
      <c r="J123" s="30"/>
      <c r="K123" s="79">
        <v>6009</v>
      </c>
      <c r="L123" s="73">
        <f t="shared" si="3"/>
        <v>901830.72</v>
      </c>
      <c r="M123" s="31" t="s">
        <v>29</v>
      </c>
    </row>
    <row r="124" s="3" customFormat="1" ht="15.6" spans="1:13">
      <c r="A124" s="4">
        <v>1</v>
      </c>
      <c r="B124" s="20" t="s">
        <v>265</v>
      </c>
      <c r="C124" s="20" t="s">
        <v>266</v>
      </c>
      <c r="D124" s="4" t="s">
        <v>28</v>
      </c>
      <c r="E124" s="4">
        <v>3</v>
      </c>
      <c r="F124" s="4">
        <v>116.155</v>
      </c>
      <c r="G124" s="4">
        <v>33.92109</v>
      </c>
      <c r="H124" s="4">
        <v>150.08</v>
      </c>
      <c r="I124" s="75">
        <v>6079</v>
      </c>
      <c r="J124" s="30">
        <v>5500</v>
      </c>
      <c r="K124" s="36">
        <v>6079</v>
      </c>
      <c r="L124" s="73">
        <f t="shared" si="3"/>
        <v>912336.32</v>
      </c>
      <c r="M124" s="39" t="s">
        <v>33</v>
      </c>
    </row>
    <row r="125" s="3" customFormat="1" ht="15.6" spans="1:13">
      <c r="A125" s="4">
        <v>1</v>
      </c>
      <c r="B125" s="20" t="s">
        <v>267</v>
      </c>
      <c r="C125" s="20" t="s">
        <v>268</v>
      </c>
      <c r="D125" s="4" t="s">
        <v>49</v>
      </c>
      <c r="E125" s="4">
        <v>3</v>
      </c>
      <c r="F125" s="4">
        <v>89.14</v>
      </c>
      <c r="G125" s="4">
        <v>26.03182</v>
      </c>
      <c r="H125" s="4">
        <v>115.17</v>
      </c>
      <c r="I125" s="71">
        <v>5618</v>
      </c>
      <c r="J125" s="30">
        <v>5617.78240861335</v>
      </c>
      <c r="K125" s="74">
        <v>5618</v>
      </c>
      <c r="L125" s="73">
        <f t="shared" si="3"/>
        <v>647025.06</v>
      </c>
      <c r="M125" s="39" t="s">
        <v>33</v>
      </c>
    </row>
    <row r="126" s="3" customFormat="1" ht="15.6" spans="1:13">
      <c r="A126" s="4">
        <v>1</v>
      </c>
      <c r="B126" s="20" t="s">
        <v>269</v>
      </c>
      <c r="C126" s="20" t="s">
        <v>270</v>
      </c>
      <c r="D126" s="4" t="s">
        <v>52</v>
      </c>
      <c r="E126" s="4">
        <v>3</v>
      </c>
      <c r="F126" s="4">
        <v>102.685</v>
      </c>
      <c r="G126" s="4">
        <v>29.98741</v>
      </c>
      <c r="H126" s="4">
        <v>132.67</v>
      </c>
      <c r="I126" s="75">
        <v>6079</v>
      </c>
      <c r="J126" s="30">
        <v>5600.36179995478</v>
      </c>
      <c r="K126" s="36">
        <v>6079</v>
      </c>
      <c r="L126" s="73">
        <f t="shared" si="3"/>
        <v>806500.93</v>
      </c>
      <c r="M126" s="39" t="s">
        <v>33</v>
      </c>
    </row>
    <row r="127" s="3" customFormat="1" ht="15.6" spans="1:13">
      <c r="A127" s="4">
        <v>1</v>
      </c>
      <c r="B127" s="20" t="s">
        <v>271</v>
      </c>
      <c r="C127" s="20" t="s">
        <v>272</v>
      </c>
      <c r="D127" s="4" t="s">
        <v>55</v>
      </c>
      <c r="E127" s="4">
        <v>3</v>
      </c>
      <c r="F127" s="4">
        <v>102.685</v>
      </c>
      <c r="G127" s="4">
        <v>29.98741</v>
      </c>
      <c r="H127" s="4">
        <v>132.67</v>
      </c>
      <c r="I127" s="75">
        <v>6079</v>
      </c>
      <c r="J127" s="30">
        <v>5829.00429637446</v>
      </c>
      <c r="K127" s="36">
        <v>6079</v>
      </c>
      <c r="L127" s="73">
        <f t="shared" si="3"/>
        <v>806500.93</v>
      </c>
      <c r="M127" s="39" t="s">
        <v>33</v>
      </c>
    </row>
    <row r="128" s="3" customFormat="1" ht="15.6" spans="1:13">
      <c r="A128" s="4">
        <v>1</v>
      </c>
      <c r="B128" s="20" t="s">
        <v>273</v>
      </c>
      <c r="C128" s="20" t="s">
        <v>274</v>
      </c>
      <c r="D128" s="4" t="s">
        <v>58</v>
      </c>
      <c r="E128" s="4">
        <v>3</v>
      </c>
      <c r="F128" s="4">
        <v>89.14</v>
      </c>
      <c r="G128" s="4">
        <v>26.03182</v>
      </c>
      <c r="H128" s="4">
        <v>115.17</v>
      </c>
      <c r="I128" s="71">
        <v>5729</v>
      </c>
      <c r="J128" s="30">
        <v>5619.98784405661</v>
      </c>
      <c r="K128" s="74">
        <v>5729</v>
      </c>
      <c r="L128" s="73">
        <f t="shared" si="3"/>
        <v>659808.93</v>
      </c>
      <c r="M128" s="39" t="s">
        <v>33</v>
      </c>
    </row>
    <row r="129" s="3" customFormat="1" ht="15.6" spans="1:13">
      <c r="A129" s="4">
        <v>1</v>
      </c>
      <c r="B129" s="20" t="s">
        <v>275</v>
      </c>
      <c r="C129" s="20" t="s">
        <v>276</v>
      </c>
      <c r="D129" s="4" t="s">
        <v>45</v>
      </c>
      <c r="E129" s="4">
        <v>3</v>
      </c>
      <c r="F129" s="4">
        <v>116.155</v>
      </c>
      <c r="G129" s="4">
        <v>33.92109</v>
      </c>
      <c r="H129" s="4">
        <v>150.08</v>
      </c>
      <c r="I129" s="75">
        <v>6029</v>
      </c>
      <c r="J129" s="30"/>
      <c r="K129" s="79">
        <v>6029</v>
      </c>
      <c r="L129" s="73">
        <f t="shared" si="3"/>
        <v>904832.32</v>
      </c>
      <c r="M129" s="31" t="s">
        <v>29</v>
      </c>
    </row>
    <row r="130" s="3" customFormat="1" ht="15.6" spans="1:13">
      <c r="A130" s="4">
        <v>1</v>
      </c>
      <c r="B130" s="20" t="s">
        <v>277</v>
      </c>
      <c r="C130" s="20" t="s">
        <v>278</v>
      </c>
      <c r="D130" s="4" t="s">
        <v>28</v>
      </c>
      <c r="E130" s="4">
        <v>3</v>
      </c>
      <c r="F130" s="4">
        <v>116.155</v>
      </c>
      <c r="G130" s="4">
        <v>33.92109</v>
      </c>
      <c r="H130" s="4">
        <v>150.08</v>
      </c>
      <c r="I130" s="75">
        <v>6099</v>
      </c>
      <c r="J130" s="30">
        <v>5796.90831556503</v>
      </c>
      <c r="K130" s="36">
        <v>6099</v>
      </c>
      <c r="L130" s="73">
        <f t="shared" si="3"/>
        <v>915337.92</v>
      </c>
      <c r="M130" s="39" t="s">
        <v>33</v>
      </c>
    </row>
    <row r="131" s="3" customFormat="1" ht="15.6" spans="1:13">
      <c r="A131" s="4">
        <v>1</v>
      </c>
      <c r="B131" s="20" t="s">
        <v>279</v>
      </c>
      <c r="C131" s="20" t="s">
        <v>280</v>
      </c>
      <c r="D131" s="4" t="s">
        <v>49</v>
      </c>
      <c r="E131" s="4">
        <v>3</v>
      </c>
      <c r="F131" s="4">
        <v>89.14</v>
      </c>
      <c r="G131" s="4">
        <v>26.03182</v>
      </c>
      <c r="H131" s="4">
        <v>115.17</v>
      </c>
      <c r="I131" s="71">
        <v>5749</v>
      </c>
      <c r="J131" s="30">
        <v>5600</v>
      </c>
      <c r="K131" s="74">
        <v>5749</v>
      </c>
      <c r="L131" s="73">
        <f t="shared" si="3"/>
        <v>662112.33</v>
      </c>
      <c r="M131" s="39" t="s">
        <v>33</v>
      </c>
    </row>
    <row r="132" s="3" customFormat="1" ht="15.6" spans="1:13">
      <c r="A132" s="4">
        <v>1</v>
      </c>
      <c r="B132" s="20" t="s">
        <v>281</v>
      </c>
      <c r="C132" s="20" t="s">
        <v>282</v>
      </c>
      <c r="D132" s="4" t="s">
        <v>52</v>
      </c>
      <c r="E132" s="4">
        <v>3</v>
      </c>
      <c r="F132" s="4">
        <v>102.685</v>
      </c>
      <c r="G132" s="4">
        <v>29.98741</v>
      </c>
      <c r="H132" s="4">
        <v>132.67</v>
      </c>
      <c r="I132" s="75">
        <v>6099</v>
      </c>
      <c r="J132" s="30">
        <v>5856.6367679204</v>
      </c>
      <c r="K132" s="36">
        <v>6099</v>
      </c>
      <c r="L132" s="73">
        <f t="shared" si="3"/>
        <v>809154.33</v>
      </c>
      <c r="M132" s="39" t="s">
        <v>33</v>
      </c>
    </row>
    <row r="133" s="3" customFormat="1" ht="15.6" spans="1:13">
      <c r="A133" s="4">
        <v>1</v>
      </c>
      <c r="B133" s="20" t="s">
        <v>283</v>
      </c>
      <c r="C133" s="20" t="s">
        <v>284</v>
      </c>
      <c r="D133" s="4" t="s">
        <v>55</v>
      </c>
      <c r="E133" s="4">
        <v>3</v>
      </c>
      <c r="F133" s="4">
        <v>102.685</v>
      </c>
      <c r="G133" s="4">
        <v>29.98741</v>
      </c>
      <c r="H133" s="4">
        <v>132.67</v>
      </c>
      <c r="I133" s="75">
        <v>6099</v>
      </c>
      <c r="J133" s="30">
        <v>5124.62500942187</v>
      </c>
      <c r="K133" s="36">
        <v>6099</v>
      </c>
      <c r="L133" s="73">
        <f t="shared" si="3"/>
        <v>809154.33</v>
      </c>
      <c r="M133" s="39" t="s">
        <v>33</v>
      </c>
    </row>
    <row r="134" s="3" customFormat="1" ht="15.6" spans="1:13">
      <c r="A134" s="4">
        <v>1</v>
      </c>
      <c r="B134" s="20" t="s">
        <v>285</v>
      </c>
      <c r="C134" s="20" t="s">
        <v>286</v>
      </c>
      <c r="D134" s="4" t="s">
        <v>58</v>
      </c>
      <c r="E134" s="4">
        <v>3</v>
      </c>
      <c r="F134" s="4">
        <v>89.14</v>
      </c>
      <c r="G134" s="4">
        <v>26.03182</v>
      </c>
      <c r="H134" s="4">
        <v>115.17</v>
      </c>
      <c r="I134" s="71">
        <v>5749</v>
      </c>
      <c r="J134" s="30">
        <v>5557.00269167318</v>
      </c>
      <c r="K134" s="74">
        <v>5749</v>
      </c>
      <c r="L134" s="73">
        <f t="shared" si="3"/>
        <v>662112.33</v>
      </c>
      <c r="M134" s="39" t="s">
        <v>33</v>
      </c>
    </row>
    <row r="135" s="3" customFormat="1" ht="15.6" spans="1:13">
      <c r="A135" s="4">
        <v>1</v>
      </c>
      <c r="B135" s="4" t="s">
        <v>287</v>
      </c>
      <c r="C135" s="4" t="s">
        <v>288</v>
      </c>
      <c r="D135" s="4" t="s">
        <v>45</v>
      </c>
      <c r="E135" s="4">
        <v>3</v>
      </c>
      <c r="F135" s="4">
        <v>116.155</v>
      </c>
      <c r="G135" s="4">
        <v>33.92109</v>
      </c>
      <c r="H135" s="4">
        <v>150.08</v>
      </c>
      <c r="I135" s="75">
        <v>6049</v>
      </c>
      <c r="J135" s="30">
        <v>5901</v>
      </c>
      <c r="K135" s="36">
        <v>6049</v>
      </c>
      <c r="L135" s="73">
        <f t="shared" si="3"/>
        <v>907833.92</v>
      </c>
      <c r="M135" s="39" t="s">
        <v>33</v>
      </c>
    </row>
    <row r="136" s="3" customFormat="1" ht="15.6" spans="1:13">
      <c r="A136" s="4">
        <v>1</v>
      </c>
      <c r="B136" s="4" t="s">
        <v>289</v>
      </c>
      <c r="C136" s="4" t="s">
        <v>290</v>
      </c>
      <c r="D136" s="4" t="s">
        <v>28</v>
      </c>
      <c r="E136" s="4">
        <v>3</v>
      </c>
      <c r="F136" s="4">
        <v>116.155</v>
      </c>
      <c r="G136" s="4">
        <v>33.92109</v>
      </c>
      <c r="H136" s="4">
        <v>150.08</v>
      </c>
      <c r="I136" s="75">
        <v>6079</v>
      </c>
      <c r="J136" s="30">
        <v>5600</v>
      </c>
      <c r="K136" s="36">
        <v>6079</v>
      </c>
      <c r="L136" s="73">
        <f t="shared" si="3"/>
        <v>912336.32</v>
      </c>
      <c r="M136" s="39" t="s">
        <v>33</v>
      </c>
    </row>
    <row r="137" s="3" customFormat="1" ht="15.6" spans="1:13">
      <c r="A137" s="4">
        <v>1</v>
      </c>
      <c r="B137" s="4" t="s">
        <v>291</v>
      </c>
      <c r="C137" s="4" t="s">
        <v>292</v>
      </c>
      <c r="D137" s="4" t="s">
        <v>49</v>
      </c>
      <c r="E137" s="4">
        <v>3</v>
      </c>
      <c r="F137" s="4">
        <v>89.14</v>
      </c>
      <c r="G137" s="4">
        <v>26.03182</v>
      </c>
      <c r="H137" s="4">
        <v>115.17</v>
      </c>
      <c r="I137" s="71">
        <v>5729</v>
      </c>
      <c r="J137" s="30">
        <v>5619.5189719545</v>
      </c>
      <c r="K137" s="74">
        <v>5729</v>
      </c>
      <c r="L137" s="73">
        <f t="shared" si="3"/>
        <v>659808.93</v>
      </c>
      <c r="M137" s="39" t="s">
        <v>33</v>
      </c>
    </row>
    <row r="138" s="3" customFormat="1" ht="15.6" spans="1:13">
      <c r="A138" s="4">
        <v>1</v>
      </c>
      <c r="B138" s="4" t="s">
        <v>293</v>
      </c>
      <c r="C138" s="4" t="s">
        <v>294</v>
      </c>
      <c r="D138" s="4" t="s">
        <v>52</v>
      </c>
      <c r="E138" s="4">
        <v>3</v>
      </c>
      <c r="F138" s="4">
        <v>102.685</v>
      </c>
      <c r="G138" s="4">
        <v>29.98741</v>
      </c>
      <c r="H138" s="4">
        <v>132.67</v>
      </c>
      <c r="I138" s="75">
        <v>6079</v>
      </c>
      <c r="J138" s="30"/>
      <c r="K138" s="79">
        <v>6079</v>
      </c>
      <c r="L138" s="73">
        <f t="shared" si="3"/>
        <v>806500.93</v>
      </c>
      <c r="M138" s="31" t="s">
        <v>29</v>
      </c>
    </row>
    <row r="139" s="3" customFormat="1" ht="15.6" spans="1:13">
      <c r="A139" s="4">
        <v>1</v>
      </c>
      <c r="B139" s="4" t="s">
        <v>295</v>
      </c>
      <c r="C139" s="4" t="s">
        <v>296</v>
      </c>
      <c r="D139" s="4" t="s">
        <v>55</v>
      </c>
      <c r="E139" s="4">
        <v>3</v>
      </c>
      <c r="F139" s="4">
        <v>102.685</v>
      </c>
      <c r="G139" s="4">
        <v>29.98741</v>
      </c>
      <c r="H139" s="4">
        <v>132.67</v>
      </c>
      <c r="I139" s="75">
        <v>6079</v>
      </c>
      <c r="J139" s="30">
        <v>5645.58679430165</v>
      </c>
      <c r="K139" s="36">
        <v>6079</v>
      </c>
      <c r="L139" s="73">
        <f t="shared" si="3"/>
        <v>806500.93</v>
      </c>
      <c r="M139" s="39" t="s">
        <v>33</v>
      </c>
    </row>
    <row r="140" s="3" customFormat="1" ht="15.6" spans="1:13">
      <c r="A140" s="4">
        <v>1</v>
      </c>
      <c r="B140" s="4" t="s">
        <v>297</v>
      </c>
      <c r="C140" s="4" t="s">
        <v>298</v>
      </c>
      <c r="D140" s="4" t="s">
        <v>58</v>
      </c>
      <c r="E140" s="4">
        <v>3</v>
      </c>
      <c r="F140" s="4">
        <v>89.14</v>
      </c>
      <c r="G140" s="4">
        <v>26.03182</v>
      </c>
      <c r="H140" s="4">
        <v>115.17</v>
      </c>
      <c r="I140" s="71">
        <v>5729</v>
      </c>
      <c r="J140" s="30">
        <v>5600.41677520188</v>
      </c>
      <c r="K140" s="74">
        <v>5729</v>
      </c>
      <c r="L140" s="73">
        <f t="shared" si="3"/>
        <v>659808.93</v>
      </c>
      <c r="M140" s="39" t="s">
        <v>33</v>
      </c>
    </row>
    <row r="141" s="3" customFormat="1" ht="15.6" spans="1:13">
      <c r="A141" s="4">
        <v>1</v>
      </c>
      <c r="B141" s="4" t="s">
        <v>299</v>
      </c>
      <c r="C141" s="4" t="s">
        <v>300</v>
      </c>
      <c r="D141" s="4" t="s">
        <v>45</v>
      </c>
      <c r="E141" s="4">
        <v>3</v>
      </c>
      <c r="F141" s="4">
        <v>116.155</v>
      </c>
      <c r="G141" s="4">
        <v>33.92109</v>
      </c>
      <c r="H141" s="4">
        <v>150.08</v>
      </c>
      <c r="I141" s="75">
        <v>6029</v>
      </c>
      <c r="J141" s="30">
        <v>5826</v>
      </c>
      <c r="K141" s="36">
        <v>6029</v>
      </c>
      <c r="L141" s="73">
        <f t="shared" si="3"/>
        <v>904832.32</v>
      </c>
      <c r="M141" s="39" t="s">
        <v>33</v>
      </c>
    </row>
    <row r="142" s="3" customFormat="1" ht="15.6" spans="1:13">
      <c r="A142" s="4">
        <v>1</v>
      </c>
      <c r="B142" s="4" t="s">
        <v>301</v>
      </c>
      <c r="C142" s="4" t="s">
        <v>302</v>
      </c>
      <c r="D142" s="4" t="s">
        <v>28</v>
      </c>
      <c r="E142" s="4">
        <v>3</v>
      </c>
      <c r="F142" s="4">
        <v>116.155</v>
      </c>
      <c r="G142" s="4">
        <v>33.92109</v>
      </c>
      <c r="H142" s="4">
        <v>150.08</v>
      </c>
      <c r="I142" s="75">
        <v>6059</v>
      </c>
      <c r="J142" s="30">
        <v>5600</v>
      </c>
      <c r="K142" s="36">
        <v>6059</v>
      </c>
      <c r="L142" s="73">
        <f t="shared" si="3"/>
        <v>909334.72</v>
      </c>
      <c r="M142" s="39" t="s">
        <v>33</v>
      </c>
    </row>
    <row r="143" s="3" customFormat="1" ht="15.6" spans="1:13">
      <c r="A143" s="4">
        <v>1</v>
      </c>
      <c r="B143" s="4" t="s">
        <v>303</v>
      </c>
      <c r="C143" s="4" t="s">
        <v>304</v>
      </c>
      <c r="D143" s="4" t="s">
        <v>49</v>
      </c>
      <c r="E143" s="4">
        <v>3</v>
      </c>
      <c r="F143" s="4">
        <v>89.14</v>
      </c>
      <c r="G143" s="4">
        <v>26.03182</v>
      </c>
      <c r="H143" s="4">
        <v>115.17</v>
      </c>
      <c r="I143" s="71">
        <v>5709</v>
      </c>
      <c r="J143" s="30">
        <v>5642.96257706</v>
      </c>
      <c r="K143" s="74">
        <v>5709</v>
      </c>
      <c r="L143" s="73">
        <f t="shared" ref="L143:L174" si="4">H143*K143</f>
        <v>657505.53</v>
      </c>
      <c r="M143" s="39" t="s">
        <v>33</v>
      </c>
    </row>
    <row r="144" s="3" customFormat="1" ht="15.6" spans="1:13">
      <c r="A144" s="4">
        <v>1</v>
      </c>
      <c r="B144" s="4" t="s">
        <v>305</v>
      </c>
      <c r="C144" s="4" t="s">
        <v>306</v>
      </c>
      <c r="D144" s="4" t="s">
        <v>52</v>
      </c>
      <c r="E144" s="4">
        <v>3</v>
      </c>
      <c r="F144" s="4">
        <v>102.685</v>
      </c>
      <c r="G144" s="4">
        <v>29.98741</v>
      </c>
      <c r="H144" s="4">
        <v>132.67</v>
      </c>
      <c r="I144" s="75">
        <v>5860</v>
      </c>
      <c r="J144" s="30">
        <v>5396.84932539383</v>
      </c>
      <c r="K144" s="36">
        <v>5860</v>
      </c>
      <c r="L144" s="73">
        <f t="shared" si="4"/>
        <v>777446.2</v>
      </c>
      <c r="M144" s="39" t="s">
        <v>33</v>
      </c>
    </row>
    <row r="145" s="3" customFormat="1" ht="15.6" spans="1:13">
      <c r="A145" s="4">
        <v>1</v>
      </c>
      <c r="B145" s="4" t="s">
        <v>307</v>
      </c>
      <c r="C145" s="4" t="s">
        <v>308</v>
      </c>
      <c r="D145" s="4" t="s">
        <v>55</v>
      </c>
      <c r="E145" s="4">
        <v>3</v>
      </c>
      <c r="F145" s="4">
        <v>102.685</v>
      </c>
      <c r="G145" s="4">
        <v>29.98741</v>
      </c>
      <c r="H145" s="4">
        <v>132.67</v>
      </c>
      <c r="I145" s="71">
        <v>5659</v>
      </c>
      <c r="J145" s="30">
        <v>5502.37431220321</v>
      </c>
      <c r="K145" s="74">
        <v>5659</v>
      </c>
      <c r="L145" s="73">
        <f t="shared" si="4"/>
        <v>750779.53</v>
      </c>
      <c r="M145" s="39" t="s">
        <v>33</v>
      </c>
    </row>
    <row r="146" s="3" customFormat="1" ht="15.6" spans="1:13">
      <c r="A146" s="4">
        <v>1</v>
      </c>
      <c r="B146" s="4" t="s">
        <v>309</v>
      </c>
      <c r="C146" s="4" t="s">
        <v>310</v>
      </c>
      <c r="D146" s="4" t="s">
        <v>58</v>
      </c>
      <c r="E146" s="4">
        <v>3</v>
      </c>
      <c r="F146" s="4">
        <v>89.14</v>
      </c>
      <c r="G146" s="4">
        <v>26.03182</v>
      </c>
      <c r="H146" s="4">
        <v>115.17</v>
      </c>
      <c r="I146" s="75">
        <v>6109</v>
      </c>
      <c r="J146" s="30">
        <v>5730.65902578797</v>
      </c>
      <c r="K146" s="36">
        <v>6109</v>
      </c>
      <c r="L146" s="73">
        <f t="shared" si="4"/>
        <v>703573.53</v>
      </c>
      <c r="M146" s="39" t="s">
        <v>33</v>
      </c>
    </row>
    <row r="147" s="3" customFormat="1" ht="15.6" spans="1:13">
      <c r="A147" s="4">
        <v>1</v>
      </c>
      <c r="B147" s="4" t="s">
        <v>311</v>
      </c>
      <c r="C147" s="4" t="s">
        <v>312</v>
      </c>
      <c r="D147" s="4" t="s">
        <v>45</v>
      </c>
      <c r="E147" s="4">
        <v>3</v>
      </c>
      <c r="F147" s="4">
        <v>116.155</v>
      </c>
      <c r="G147" s="4">
        <v>33.92109</v>
      </c>
      <c r="H147" s="4">
        <v>150.08</v>
      </c>
      <c r="I147" s="75">
        <v>6009</v>
      </c>
      <c r="J147" s="30"/>
      <c r="K147" s="79">
        <v>6009</v>
      </c>
      <c r="L147" s="73">
        <f t="shared" si="4"/>
        <v>901830.72</v>
      </c>
      <c r="M147" s="31" t="s">
        <v>29</v>
      </c>
    </row>
    <row r="148" s="3" customFormat="1" ht="15.6" spans="1:13">
      <c r="A148" s="4">
        <v>1</v>
      </c>
      <c r="B148" s="4" t="s">
        <v>313</v>
      </c>
      <c r="C148" s="4" t="s">
        <v>314</v>
      </c>
      <c r="D148" s="4" t="s">
        <v>28</v>
      </c>
      <c r="E148" s="4">
        <v>3</v>
      </c>
      <c r="F148" s="4">
        <v>116.155</v>
      </c>
      <c r="G148" s="4">
        <v>33.92109</v>
      </c>
      <c r="H148" s="4">
        <v>150.08</v>
      </c>
      <c r="I148" s="75">
        <v>6049</v>
      </c>
      <c r="J148" s="30"/>
      <c r="K148" s="79">
        <v>6049</v>
      </c>
      <c r="L148" s="73">
        <f t="shared" si="4"/>
        <v>907833.92</v>
      </c>
      <c r="M148" s="31" t="s">
        <v>29</v>
      </c>
    </row>
    <row r="149" s="3" customFormat="1" ht="15.6" spans="1:13">
      <c r="A149" s="4">
        <v>1</v>
      </c>
      <c r="B149" s="4" t="s">
        <v>315</v>
      </c>
      <c r="C149" s="4" t="s">
        <v>316</v>
      </c>
      <c r="D149" s="4" t="s">
        <v>49</v>
      </c>
      <c r="E149" s="4">
        <v>3</v>
      </c>
      <c r="F149" s="4">
        <v>89.14</v>
      </c>
      <c r="G149" s="4">
        <v>26.03182</v>
      </c>
      <c r="H149" s="4">
        <v>115.17</v>
      </c>
      <c r="I149" s="75">
        <v>6099</v>
      </c>
      <c r="J149" s="30">
        <v>5826.1700095511</v>
      </c>
      <c r="K149" s="36">
        <v>6099</v>
      </c>
      <c r="L149" s="73">
        <f t="shared" si="4"/>
        <v>702421.83</v>
      </c>
      <c r="M149" s="39" t="s">
        <v>33</v>
      </c>
    </row>
    <row r="150" s="3" customFormat="1" ht="15.6" spans="1:13">
      <c r="A150" s="4">
        <v>1</v>
      </c>
      <c r="B150" s="4" t="s">
        <v>317</v>
      </c>
      <c r="C150" s="4" t="s">
        <v>318</v>
      </c>
      <c r="D150" s="4" t="s">
        <v>52</v>
      </c>
      <c r="E150" s="4">
        <v>3</v>
      </c>
      <c r="F150" s="4">
        <v>102.685</v>
      </c>
      <c r="G150" s="4">
        <v>29.98741</v>
      </c>
      <c r="H150" s="4">
        <v>132.67</v>
      </c>
      <c r="I150" s="75">
        <v>6049</v>
      </c>
      <c r="J150" s="30">
        <v>5458.9960051255</v>
      </c>
      <c r="K150" s="36">
        <v>6049</v>
      </c>
      <c r="L150" s="73">
        <f t="shared" si="4"/>
        <v>802520.83</v>
      </c>
      <c r="M150" s="39" t="s">
        <v>33</v>
      </c>
    </row>
    <row r="151" s="3" customFormat="1" ht="15.6" spans="1:13">
      <c r="A151" s="4">
        <v>1</v>
      </c>
      <c r="B151" s="4" t="s">
        <v>319</v>
      </c>
      <c r="C151" s="4" t="s">
        <v>320</v>
      </c>
      <c r="D151" s="4" t="s">
        <v>55</v>
      </c>
      <c r="E151" s="4">
        <v>3</v>
      </c>
      <c r="F151" s="4">
        <v>102.685</v>
      </c>
      <c r="G151" s="4">
        <v>29.98741</v>
      </c>
      <c r="H151" s="4">
        <v>132.67</v>
      </c>
      <c r="I151" s="75">
        <v>6049</v>
      </c>
      <c r="J151" s="30"/>
      <c r="K151" s="79">
        <v>6049</v>
      </c>
      <c r="L151" s="73">
        <f t="shared" si="4"/>
        <v>802520.83</v>
      </c>
      <c r="M151" s="31" t="s">
        <v>29</v>
      </c>
    </row>
    <row r="152" s="3" customFormat="1" ht="15.6" spans="1:13">
      <c r="A152" s="4">
        <v>1</v>
      </c>
      <c r="B152" s="4" t="s">
        <v>321</v>
      </c>
      <c r="C152" s="4" t="s">
        <v>322</v>
      </c>
      <c r="D152" s="4" t="s">
        <v>58</v>
      </c>
      <c r="E152" s="4">
        <v>3</v>
      </c>
      <c r="F152" s="4">
        <v>89.14</v>
      </c>
      <c r="G152" s="4">
        <v>26.03182</v>
      </c>
      <c r="H152" s="4">
        <v>115.17</v>
      </c>
      <c r="I152" s="75">
        <v>6099</v>
      </c>
      <c r="J152" s="30"/>
      <c r="K152" s="79">
        <v>6099</v>
      </c>
      <c r="L152" s="73">
        <f t="shared" si="4"/>
        <v>702421.83</v>
      </c>
      <c r="M152" s="31" t="s">
        <v>29</v>
      </c>
    </row>
    <row r="153" s="3" customFormat="1" ht="15.6" spans="1:13">
      <c r="A153" s="4">
        <v>1</v>
      </c>
      <c r="B153" s="4" t="s">
        <v>323</v>
      </c>
      <c r="C153" s="4" t="s">
        <v>324</v>
      </c>
      <c r="D153" s="4" t="s">
        <v>45</v>
      </c>
      <c r="E153" s="4">
        <v>3</v>
      </c>
      <c r="F153" s="4">
        <v>116.155</v>
      </c>
      <c r="G153" s="4">
        <v>33.92109</v>
      </c>
      <c r="H153" s="4">
        <v>150.08</v>
      </c>
      <c r="I153" s="75">
        <v>5999</v>
      </c>
      <c r="J153" s="30"/>
      <c r="K153" s="79">
        <v>5999</v>
      </c>
      <c r="L153" s="73">
        <f t="shared" si="4"/>
        <v>900329.92</v>
      </c>
      <c r="M153" s="31" t="s">
        <v>29</v>
      </c>
    </row>
    <row r="154" s="3" customFormat="1" ht="15.6" spans="1:13">
      <c r="A154" s="4">
        <v>1</v>
      </c>
      <c r="B154" s="4" t="s">
        <v>325</v>
      </c>
      <c r="C154" s="4" t="s">
        <v>326</v>
      </c>
      <c r="D154" s="4" t="s">
        <v>28</v>
      </c>
      <c r="E154" s="4">
        <v>3</v>
      </c>
      <c r="F154" s="4">
        <v>116.155</v>
      </c>
      <c r="G154" s="4">
        <v>33.92109</v>
      </c>
      <c r="H154" s="4">
        <v>150.08</v>
      </c>
      <c r="I154" s="75">
        <v>6039</v>
      </c>
      <c r="J154" s="30"/>
      <c r="K154" s="79">
        <v>6039</v>
      </c>
      <c r="L154" s="73">
        <f t="shared" si="4"/>
        <v>906333.12</v>
      </c>
      <c r="M154" s="31" t="s">
        <v>29</v>
      </c>
    </row>
    <row r="155" s="3" customFormat="1" ht="15.6" spans="1:13">
      <c r="A155" s="4">
        <v>1</v>
      </c>
      <c r="B155" s="4" t="s">
        <v>327</v>
      </c>
      <c r="C155" s="4" t="s">
        <v>328</v>
      </c>
      <c r="D155" s="4" t="s">
        <v>49</v>
      </c>
      <c r="E155" s="4">
        <v>3</v>
      </c>
      <c r="F155" s="4">
        <v>89.14</v>
      </c>
      <c r="G155" s="4">
        <v>26.03182</v>
      </c>
      <c r="H155" s="4">
        <v>115.17</v>
      </c>
      <c r="I155" s="75">
        <v>6089</v>
      </c>
      <c r="J155" s="30">
        <v>5730.65902578797</v>
      </c>
      <c r="K155" s="36">
        <v>6089</v>
      </c>
      <c r="L155" s="73">
        <f t="shared" si="4"/>
        <v>701270.13</v>
      </c>
      <c r="M155" s="39" t="s">
        <v>33</v>
      </c>
    </row>
    <row r="156" s="3" customFormat="1" ht="15.6" spans="1:13">
      <c r="A156" s="4">
        <v>1</v>
      </c>
      <c r="B156" s="4" t="s">
        <v>329</v>
      </c>
      <c r="C156" s="4" t="s">
        <v>330</v>
      </c>
      <c r="D156" s="4" t="s">
        <v>52</v>
      </c>
      <c r="E156" s="4">
        <v>3</v>
      </c>
      <c r="F156" s="4">
        <v>102.685</v>
      </c>
      <c r="G156" s="4">
        <v>29.98741</v>
      </c>
      <c r="H156" s="4">
        <v>132.67</v>
      </c>
      <c r="I156" s="75">
        <v>6039</v>
      </c>
      <c r="J156" s="30">
        <v>5859.99849250019</v>
      </c>
      <c r="K156" s="36">
        <v>6039</v>
      </c>
      <c r="L156" s="73">
        <f t="shared" si="4"/>
        <v>801194.13</v>
      </c>
      <c r="M156" s="39" t="s">
        <v>33</v>
      </c>
    </row>
    <row r="157" s="3" customFormat="1" ht="15.6" spans="1:13">
      <c r="A157" s="4">
        <v>1</v>
      </c>
      <c r="B157" s="4" t="s">
        <v>331</v>
      </c>
      <c r="C157" s="4" t="s">
        <v>332</v>
      </c>
      <c r="D157" s="4" t="s">
        <v>55</v>
      </c>
      <c r="E157" s="4">
        <v>3</v>
      </c>
      <c r="F157" s="4">
        <v>102.685</v>
      </c>
      <c r="G157" s="4">
        <v>29.98741</v>
      </c>
      <c r="H157" s="4">
        <v>132.67</v>
      </c>
      <c r="I157" s="75">
        <v>6039</v>
      </c>
      <c r="J157" s="30">
        <v>5713.42428582196</v>
      </c>
      <c r="K157" s="36">
        <v>6039</v>
      </c>
      <c r="L157" s="73">
        <f t="shared" si="4"/>
        <v>801194.13</v>
      </c>
      <c r="M157" s="39" t="s">
        <v>33</v>
      </c>
    </row>
    <row r="158" s="3" customFormat="1" ht="15.6" spans="1:13">
      <c r="A158" s="4">
        <v>1</v>
      </c>
      <c r="B158" s="4" t="s">
        <v>333</v>
      </c>
      <c r="C158" s="4" t="s">
        <v>334</v>
      </c>
      <c r="D158" s="4" t="s">
        <v>58</v>
      </c>
      <c r="E158" s="4">
        <v>3</v>
      </c>
      <c r="F158" s="4">
        <v>89.14</v>
      </c>
      <c r="G158" s="4">
        <v>26.03182</v>
      </c>
      <c r="H158" s="4">
        <v>115.17</v>
      </c>
      <c r="I158" s="71">
        <v>5689</v>
      </c>
      <c r="J158" s="30">
        <v>5591.73395849614</v>
      </c>
      <c r="K158" s="74">
        <v>5689</v>
      </c>
      <c r="L158" s="73">
        <f t="shared" si="4"/>
        <v>655202.13</v>
      </c>
      <c r="M158" s="39" t="s">
        <v>33</v>
      </c>
    </row>
    <row r="159" s="3" customFormat="1" ht="15.6" spans="1:13">
      <c r="A159" s="4">
        <v>1</v>
      </c>
      <c r="B159" s="4" t="s">
        <v>335</v>
      </c>
      <c r="C159" s="4" t="s">
        <v>336</v>
      </c>
      <c r="D159" s="4" t="s">
        <v>45</v>
      </c>
      <c r="E159" s="4">
        <v>3</v>
      </c>
      <c r="F159" s="4">
        <v>116.155</v>
      </c>
      <c r="G159" s="4">
        <v>33.92109</v>
      </c>
      <c r="H159" s="4">
        <v>150.08</v>
      </c>
      <c r="I159" s="75">
        <v>5989</v>
      </c>
      <c r="J159" s="30"/>
      <c r="K159" s="79">
        <v>5989</v>
      </c>
      <c r="L159" s="73">
        <f t="shared" si="4"/>
        <v>898829.12</v>
      </c>
      <c r="M159" s="31" t="s">
        <v>29</v>
      </c>
    </row>
    <row r="160" s="3" customFormat="1" ht="15.6" spans="1:13">
      <c r="A160" s="4">
        <v>1</v>
      </c>
      <c r="B160" s="4" t="s">
        <v>337</v>
      </c>
      <c r="C160" s="4" t="s">
        <v>338</v>
      </c>
      <c r="D160" s="4" t="s">
        <v>28</v>
      </c>
      <c r="E160" s="4">
        <v>3</v>
      </c>
      <c r="F160" s="4">
        <v>116.155</v>
      </c>
      <c r="G160" s="4">
        <v>33.92109</v>
      </c>
      <c r="H160" s="4">
        <v>150.08</v>
      </c>
      <c r="I160" s="75">
        <v>6019</v>
      </c>
      <c r="J160" s="30"/>
      <c r="K160" s="79">
        <v>6019</v>
      </c>
      <c r="L160" s="73">
        <f t="shared" si="4"/>
        <v>903331.52</v>
      </c>
      <c r="M160" s="31" t="s">
        <v>29</v>
      </c>
    </row>
    <row r="161" s="3" customFormat="1" ht="15.6" spans="1:13">
      <c r="A161" s="4">
        <v>1</v>
      </c>
      <c r="B161" s="4" t="s">
        <v>339</v>
      </c>
      <c r="C161" s="4" t="s">
        <v>340</v>
      </c>
      <c r="D161" s="4" t="s">
        <v>49</v>
      </c>
      <c r="E161" s="4">
        <v>3</v>
      </c>
      <c r="F161" s="4">
        <v>89.14</v>
      </c>
      <c r="G161" s="4">
        <v>26.03182</v>
      </c>
      <c r="H161" s="4">
        <v>115.17</v>
      </c>
      <c r="I161" s="75">
        <v>5722</v>
      </c>
      <c r="J161" s="30">
        <v>5643.83085873057</v>
      </c>
      <c r="K161" s="36">
        <v>5722</v>
      </c>
      <c r="L161" s="73">
        <f t="shared" si="4"/>
        <v>659002.74</v>
      </c>
      <c r="M161" s="39" t="s">
        <v>33</v>
      </c>
    </row>
    <row r="162" s="3" customFormat="1" ht="15.6" spans="1:13">
      <c r="A162" s="4">
        <v>1</v>
      </c>
      <c r="B162" s="4" t="s">
        <v>341</v>
      </c>
      <c r="C162" s="4" t="s">
        <v>342</v>
      </c>
      <c r="D162" s="4" t="s">
        <v>52</v>
      </c>
      <c r="E162" s="4">
        <v>3</v>
      </c>
      <c r="F162" s="4">
        <v>102.685</v>
      </c>
      <c r="G162" s="4">
        <v>29.98741</v>
      </c>
      <c r="H162" s="4">
        <v>132.67</v>
      </c>
      <c r="I162" s="75">
        <v>6019</v>
      </c>
      <c r="J162" s="30">
        <v>5900</v>
      </c>
      <c r="K162" s="36">
        <v>6019</v>
      </c>
      <c r="L162" s="73">
        <f t="shared" si="4"/>
        <v>798540.73</v>
      </c>
      <c r="M162" s="39" t="s">
        <v>33</v>
      </c>
    </row>
    <row r="163" s="3" customFormat="1" ht="15.6" spans="1:13">
      <c r="A163" s="4">
        <v>1</v>
      </c>
      <c r="B163" s="4" t="s">
        <v>343</v>
      </c>
      <c r="C163" s="4" t="s">
        <v>344</v>
      </c>
      <c r="D163" s="4" t="s">
        <v>55</v>
      </c>
      <c r="E163" s="4">
        <v>3</v>
      </c>
      <c r="F163" s="4">
        <v>102.685</v>
      </c>
      <c r="G163" s="4">
        <v>29.98741</v>
      </c>
      <c r="H163" s="4">
        <v>132.67</v>
      </c>
      <c r="I163" s="75">
        <v>6019</v>
      </c>
      <c r="J163" s="30">
        <v>5124.62500942187</v>
      </c>
      <c r="K163" s="36">
        <v>6019</v>
      </c>
      <c r="L163" s="73">
        <f t="shared" si="4"/>
        <v>798540.73</v>
      </c>
      <c r="M163" s="39" t="s">
        <v>33</v>
      </c>
    </row>
    <row r="164" s="3" customFormat="1" ht="15.6" spans="1:13">
      <c r="A164" s="4">
        <v>1</v>
      </c>
      <c r="B164" s="4" t="s">
        <v>345</v>
      </c>
      <c r="C164" s="4" t="s">
        <v>346</v>
      </c>
      <c r="D164" s="4" t="s">
        <v>58</v>
      </c>
      <c r="E164" s="4">
        <v>3</v>
      </c>
      <c r="F164" s="4">
        <v>89.14</v>
      </c>
      <c r="G164" s="4">
        <v>26.03182</v>
      </c>
      <c r="H164" s="4">
        <v>115.17</v>
      </c>
      <c r="I164" s="75">
        <v>5592</v>
      </c>
      <c r="J164" s="30">
        <v>5591.73395849614</v>
      </c>
      <c r="K164" s="36">
        <v>5592</v>
      </c>
      <c r="L164" s="73">
        <f t="shared" si="4"/>
        <v>644030.64</v>
      </c>
      <c r="M164" s="39" t="s">
        <v>33</v>
      </c>
    </row>
    <row r="165" s="3" customFormat="1" ht="15.6" spans="1:13">
      <c r="A165" s="4">
        <v>1</v>
      </c>
      <c r="B165" s="4" t="s">
        <v>347</v>
      </c>
      <c r="C165" s="4" t="s">
        <v>348</v>
      </c>
      <c r="D165" s="4" t="s">
        <v>45</v>
      </c>
      <c r="E165" s="4">
        <v>3</v>
      </c>
      <c r="F165" s="4">
        <v>116.155</v>
      </c>
      <c r="G165" s="4">
        <v>33.92109</v>
      </c>
      <c r="H165" s="4">
        <v>150.08</v>
      </c>
      <c r="I165" s="75">
        <v>5969</v>
      </c>
      <c r="J165" s="30"/>
      <c r="K165" s="79">
        <v>5969</v>
      </c>
      <c r="L165" s="73">
        <f t="shared" si="4"/>
        <v>895827.52</v>
      </c>
      <c r="M165" s="31" t="s">
        <v>29</v>
      </c>
    </row>
    <row r="166" s="3" customFormat="1" ht="15.6" spans="1:13">
      <c r="A166" s="4">
        <v>1</v>
      </c>
      <c r="B166" s="4" t="s">
        <v>349</v>
      </c>
      <c r="C166" s="4" t="s">
        <v>350</v>
      </c>
      <c r="D166" s="4" t="s">
        <v>28</v>
      </c>
      <c r="E166" s="4">
        <v>3</v>
      </c>
      <c r="F166" s="4">
        <v>116.155</v>
      </c>
      <c r="G166" s="4">
        <v>33.92109</v>
      </c>
      <c r="H166" s="4">
        <v>150.08</v>
      </c>
      <c r="I166" s="75">
        <v>5999</v>
      </c>
      <c r="J166" s="30"/>
      <c r="K166" s="79">
        <v>5999</v>
      </c>
      <c r="L166" s="73">
        <f t="shared" si="4"/>
        <v>900329.92</v>
      </c>
      <c r="M166" s="31" t="s">
        <v>29</v>
      </c>
    </row>
    <row r="167" s="3" customFormat="1" ht="15.6" spans="1:13">
      <c r="A167" s="4">
        <v>1</v>
      </c>
      <c r="B167" s="4" t="s">
        <v>351</v>
      </c>
      <c r="C167" s="4" t="s">
        <v>352</v>
      </c>
      <c r="D167" s="4" t="s">
        <v>49</v>
      </c>
      <c r="E167" s="4">
        <v>3</v>
      </c>
      <c r="F167" s="4">
        <v>89.14</v>
      </c>
      <c r="G167" s="4">
        <v>26.03182</v>
      </c>
      <c r="H167" s="4">
        <v>115.17</v>
      </c>
      <c r="I167" s="75">
        <v>6049</v>
      </c>
      <c r="J167" s="30">
        <v>5791.43874272814</v>
      </c>
      <c r="K167" s="36">
        <v>6049</v>
      </c>
      <c r="L167" s="73">
        <f t="shared" si="4"/>
        <v>696663.33</v>
      </c>
      <c r="M167" s="39" t="s">
        <v>33</v>
      </c>
    </row>
    <row r="168" s="3" customFormat="1" ht="15.6" spans="1:13">
      <c r="A168" s="4">
        <v>1</v>
      </c>
      <c r="B168" s="4" t="s">
        <v>353</v>
      </c>
      <c r="C168" s="4" t="s">
        <v>354</v>
      </c>
      <c r="D168" s="4" t="s">
        <v>52</v>
      </c>
      <c r="E168" s="4">
        <v>3</v>
      </c>
      <c r="F168" s="4">
        <v>102.685</v>
      </c>
      <c r="G168" s="4">
        <v>29.98741</v>
      </c>
      <c r="H168" s="4">
        <v>132.67</v>
      </c>
      <c r="I168" s="75">
        <v>5999</v>
      </c>
      <c r="J168" s="30">
        <v>5749.99623125047</v>
      </c>
      <c r="K168" s="36">
        <v>5999</v>
      </c>
      <c r="L168" s="73">
        <f t="shared" si="4"/>
        <v>795887.33</v>
      </c>
      <c r="M168" s="39" t="s">
        <v>33</v>
      </c>
    </row>
    <row r="169" s="3" customFormat="1" ht="15.6" spans="1:13">
      <c r="A169" s="4">
        <v>1</v>
      </c>
      <c r="B169" s="4" t="s">
        <v>355</v>
      </c>
      <c r="C169" s="4" t="s">
        <v>356</v>
      </c>
      <c r="D169" s="4" t="s">
        <v>55</v>
      </c>
      <c r="E169" s="4">
        <v>3</v>
      </c>
      <c r="F169" s="4">
        <v>102.685</v>
      </c>
      <c r="G169" s="4">
        <v>29.98741</v>
      </c>
      <c r="H169" s="4">
        <v>132.67</v>
      </c>
      <c r="I169" s="75">
        <v>5999</v>
      </c>
      <c r="J169" s="30">
        <v>5693.32931333384</v>
      </c>
      <c r="K169" s="36">
        <v>5999</v>
      </c>
      <c r="L169" s="73">
        <f t="shared" si="4"/>
        <v>795887.33</v>
      </c>
      <c r="M169" s="39" t="s">
        <v>33</v>
      </c>
    </row>
    <row r="170" s="3" customFormat="1" ht="15.6" spans="1:13">
      <c r="A170" s="4">
        <v>1</v>
      </c>
      <c r="B170" s="4" t="s">
        <v>357</v>
      </c>
      <c r="C170" s="4" t="s">
        <v>358</v>
      </c>
      <c r="D170" s="4" t="s">
        <v>58</v>
      </c>
      <c r="E170" s="4">
        <v>3</v>
      </c>
      <c r="F170" s="4">
        <v>89.14</v>
      </c>
      <c r="G170" s="4">
        <v>26.03182</v>
      </c>
      <c r="H170" s="4">
        <v>115.17</v>
      </c>
      <c r="I170" s="75">
        <v>6049</v>
      </c>
      <c r="J170" s="30">
        <v>5706.58157506295</v>
      </c>
      <c r="K170" s="36">
        <v>6049</v>
      </c>
      <c r="L170" s="73">
        <f t="shared" si="4"/>
        <v>696663.33</v>
      </c>
      <c r="M170" s="39" t="s">
        <v>33</v>
      </c>
    </row>
    <row r="171" s="3" customFormat="1" ht="15.6" spans="1:13">
      <c r="A171" s="4">
        <v>1</v>
      </c>
      <c r="B171" s="4" t="s">
        <v>359</v>
      </c>
      <c r="C171" s="4" t="s">
        <v>360</v>
      </c>
      <c r="D171" s="4" t="s">
        <v>45</v>
      </c>
      <c r="E171" s="4">
        <v>3</v>
      </c>
      <c r="F171" s="4">
        <v>116.155</v>
      </c>
      <c r="G171" s="4">
        <v>33.92109</v>
      </c>
      <c r="H171" s="4">
        <v>150.08</v>
      </c>
      <c r="I171" s="75">
        <v>5949</v>
      </c>
      <c r="J171" s="30"/>
      <c r="K171" s="79">
        <v>5949</v>
      </c>
      <c r="L171" s="73">
        <f t="shared" si="4"/>
        <v>892825.92</v>
      </c>
      <c r="M171" s="31" t="s">
        <v>29</v>
      </c>
    </row>
    <row r="172" s="3" customFormat="1" ht="15.6" spans="1:13">
      <c r="A172" s="4">
        <v>1</v>
      </c>
      <c r="B172" s="4" t="s">
        <v>361</v>
      </c>
      <c r="C172" s="4" t="s">
        <v>362</v>
      </c>
      <c r="D172" s="4" t="s">
        <v>28</v>
      </c>
      <c r="E172" s="4">
        <v>3</v>
      </c>
      <c r="F172" s="4">
        <v>116.155</v>
      </c>
      <c r="G172" s="4">
        <v>33.92109</v>
      </c>
      <c r="H172" s="4">
        <v>150.08</v>
      </c>
      <c r="I172" s="75">
        <v>5979</v>
      </c>
      <c r="J172" s="30"/>
      <c r="K172" s="79">
        <v>5979</v>
      </c>
      <c r="L172" s="73">
        <f t="shared" si="4"/>
        <v>897328.32</v>
      </c>
      <c r="M172" s="31" t="s">
        <v>29</v>
      </c>
    </row>
    <row r="173" s="3" customFormat="1" ht="15.6" spans="1:13">
      <c r="A173" s="4">
        <v>1</v>
      </c>
      <c r="B173" s="4" t="s">
        <v>363</v>
      </c>
      <c r="C173" s="4" t="s">
        <v>364</v>
      </c>
      <c r="D173" s="4" t="s">
        <v>49</v>
      </c>
      <c r="E173" s="4">
        <v>3</v>
      </c>
      <c r="F173" s="4">
        <v>89.14</v>
      </c>
      <c r="G173" s="4">
        <v>26.03182</v>
      </c>
      <c r="H173" s="4">
        <v>115.17</v>
      </c>
      <c r="I173" s="71">
        <v>5629</v>
      </c>
      <c r="J173" s="30">
        <v>5600.41677520188</v>
      </c>
      <c r="K173" s="74">
        <v>5629</v>
      </c>
      <c r="L173" s="73">
        <f t="shared" si="4"/>
        <v>648291.93</v>
      </c>
      <c r="M173" s="39" t="s">
        <v>33</v>
      </c>
    </row>
    <row r="174" s="3" customFormat="1" ht="15.6" spans="1:13">
      <c r="A174" s="4">
        <v>1</v>
      </c>
      <c r="B174" s="4" t="s">
        <v>365</v>
      </c>
      <c r="C174" s="4" t="s">
        <v>366</v>
      </c>
      <c r="D174" s="4" t="s">
        <v>52</v>
      </c>
      <c r="E174" s="4">
        <v>3</v>
      </c>
      <c r="F174" s="4">
        <v>102.685</v>
      </c>
      <c r="G174" s="4">
        <v>29.98741</v>
      </c>
      <c r="H174" s="4">
        <v>132.67</v>
      </c>
      <c r="I174" s="75">
        <v>5979</v>
      </c>
      <c r="J174" s="30">
        <v>5900</v>
      </c>
      <c r="K174" s="36">
        <v>5979</v>
      </c>
      <c r="L174" s="73">
        <f t="shared" si="4"/>
        <v>793233.93</v>
      </c>
      <c r="M174" s="39" t="s">
        <v>33</v>
      </c>
    </row>
    <row r="175" s="3" customFormat="1" ht="15.6" spans="1:13">
      <c r="A175" s="4">
        <v>1</v>
      </c>
      <c r="B175" s="4" t="s">
        <v>367</v>
      </c>
      <c r="C175" s="4" t="s">
        <v>368</v>
      </c>
      <c r="D175" s="4" t="s">
        <v>55</v>
      </c>
      <c r="E175" s="4">
        <v>3</v>
      </c>
      <c r="F175" s="4">
        <v>102.685</v>
      </c>
      <c r="G175" s="4">
        <v>29.98741</v>
      </c>
      <c r="H175" s="4">
        <v>132.67</v>
      </c>
      <c r="I175" s="71">
        <v>5579</v>
      </c>
      <c r="J175" s="30">
        <v>5445.05163186855</v>
      </c>
      <c r="K175" s="74">
        <v>5579</v>
      </c>
      <c r="L175" s="73">
        <f t="shared" ref="L175:L207" si="5">H175*K175</f>
        <v>740165.93</v>
      </c>
      <c r="M175" s="39" t="s">
        <v>33</v>
      </c>
    </row>
    <row r="176" s="3" customFormat="1" ht="15.6" spans="1:13">
      <c r="A176" s="4">
        <v>1</v>
      </c>
      <c r="B176" s="4" t="s">
        <v>369</v>
      </c>
      <c r="C176" s="4" t="s">
        <v>370</v>
      </c>
      <c r="D176" s="4" t="s">
        <v>58</v>
      </c>
      <c r="E176" s="4">
        <v>3</v>
      </c>
      <c r="F176" s="4">
        <v>89.14</v>
      </c>
      <c r="G176" s="4">
        <v>26.03182</v>
      </c>
      <c r="H176" s="4">
        <v>115.17</v>
      </c>
      <c r="I176" s="71">
        <v>5629</v>
      </c>
      <c r="J176" s="30">
        <v>5626.46522531909</v>
      </c>
      <c r="K176" s="74">
        <v>5629</v>
      </c>
      <c r="L176" s="73">
        <f t="shared" si="5"/>
        <v>648291.93</v>
      </c>
      <c r="M176" s="39" t="s">
        <v>33</v>
      </c>
    </row>
    <row r="177" s="3" customFormat="1" ht="15.6" spans="1:13">
      <c r="A177" s="4">
        <v>1</v>
      </c>
      <c r="B177" s="4" t="s">
        <v>371</v>
      </c>
      <c r="C177" s="4" t="s">
        <v>372</v>
      </c>
      <c r="D177" s="4" t="s">
        <v>45</v>
      </c>
      <c r="E177" s="4">
        <v>3</v>
      </c>
      <c r="F177" s="4">
        <v>116.155</v>
      </c>
      <c r="G177" s="4">
        <v>33.92109</v>
      </c>
      <c r="H177" s="4">
        <v>150.08</v>
      </c>
      <c r="I177" s="75">
        <v>5929</v>
      </c>
      <c r="J177" s="30">
        <v>5530.38379530917</v>
      </c>
      <c r="K177" s="36">
        <v>5929</v>
      </c>
      <c r="L177" s="73">
        <f t="shared" si="5"/>
        <v>889824.32</v>
      </c>
      <c r="M177" s="39" t="s">
        <v>33</v>
      </c>
    </row>
    <row r="178" s="3" customFormat="1" ht="15.6" spans="1:13">
      <c r="A178" s="4">
        <v>1</v>
      </c>
      <c r="B178" s="4" t="s">
        <v>373</v>
      </c>
      <c r="C178" s="4" t="s">
        <v>374</v>
      </c>
      <c r="D178" s="4" t="s">
        <v>28</v>
      </c>
      <c r="E178" s="4">
        <v>3</v>
      </c>
      <c r="F178" s="4">
        <v>116.155</v>
      </c>
      <c r="G178" s="4">
        <v>33.92109</v>
      </c>
      <c r="H178" s="4">
        <v>150.08</v>
      </c>
      <c r="I178" s="71">
        <v>5559</v>
      </c>
      <c r="J178" s="30">
        <v>5000</v>
      </c>
      <c r="K178" s="74">
        <v>5559</v>
      </c>
      <c r="L178" s="73">
        <f t="shared" si="5"/>
        <v>834294.72</v>
      </c>
      <c r="M178" s="39" t="s">
        <v>33</v>
      </c>
    </row>
    <row r="179" s="3" customFormat="1" ht="15.6" spans="1:13">
      <c r="A179" s="4">
        <v>1</v>
      </c>
      <c r="B179" s="4" t="s">
        <v>375</v>
      </c>
      <c r="C179" s="4" t="s">
        <v>376</v>
      </c>
      <c r="D179" s="4" t="s">
        <v>49</v>
      </c>
      <c r="E179" s="4">
        <v>3</v>
      </c>
      <c r="F179" s="4">
        <v>89.14</v>
      </c>
      <c r="G179" s="4">
        <v>26.03182</v>
      </c>
      <c r="H179" s="4">
        <v>115.17</v>
      </c>
      <c r="I179" s="71">
        <v>5609</v>
      </c>
      <c r="J179" s="30">
        <v>5496.222974733</v>
      </c>
      <c r="K179" s="74">
        <v>5609</v>
      </c>
      <c r="L179" s="73">
        <f t="shared" si="5"/>
        <v>645988.53</v>
      </c>
      <c r="M179" s="39" t="s">
        <v>33</v>
      </c>
    </row>
    <row r="180" s="3" customFormat="1" ht="15.6" spans="1:13">
      <c r="A180" s="4">
        <v>1</v>
      </c>
      <c r="B180" s="4" t="s">
        <v>377</v>
      </c>
      <c r="C180" s="4" t="s">
        <v>378</v>
      </c>
      <c r="D180" s="4" t="s">
        <v>52</v>
      </c>
      <c r="E180" s="4">
        <v>3</v>
      </c>
      <c r="F180" s="4">
        <v>102.685</v>
      </c>
      <c r="G180" s="4">
        <v>29.98741</v>
      </c>
      <c r="H180" s="4">
        <v>132.67</v>
      </c>
      <c r="I180" s="75">
        <v>5959</v>
      </c>
      <c r="J180" s="30">
        <v>5879.24926509384</v>
      </c>
      <c r="K180" s="36">
        <v>5959</v>
      </c>
      <c r="L180" s="73">
        <f t="shared" si="5"/>
        <v>790580.53</v>
      </c>
      <c r="M180" s="39" t="s">
        <v>33</v>
      </c>
    </row>
    <row r="181" s="3" customFormat="1" ht="15.6" spans="1:13">
      <c r="A181" s="20">
        <v>1</v>
      </c>
      <c r="B181" s="20" t="s">
        <v>379</v>
      </c>
      <c r="C181" s="20" t="s">
        <v>380</v>
      </c>
      <c r="D181" s="4" t="s">
        <v>55</v>
      </c>
      <c r="E181" s="4">
        <v>3</v>
      </c>
      <c r="F181" s="4">
        <v>102.685</v>
      </c>
      <c r="G181" s="4">
        <v>29.98741</v>
      </c>
      <c r="H181" s="4">
        <v>132.67</v>
      </c>
      <c r="I181" s="75">
        <v>5959</v>
      </c>
      <c r="J181" s="30">
        <v>5803.87427451572</v>
      </c>
      <c r="K181" s="36">
        <v>5959</v>
      </c>
      <c r="L181" s="73">
        <f t="shared" si="5"/>
        <v>790580.53</v>
      </c>
      <c r="M181" s="39" t="s">
        <v>33</v>
      </c>
    </row>
    <row r="182" s="3" customFormat="1" ht="15.6" spans="1:13">
      <c r="A182" s="20">
        <v>1</v>
      </c>
      <c r="B182" s="20" t="s">
        <v>381</v>
      </c>
      <c r="C182" s="20" t="s">
        <v>382</v>
      </c>
      <c r="D182" s="4" t="s">
        <v>58</v>
      </c>
      <c r="E182" s="4">
        <v>3</v>
      </c>
      <c r="F182" s="4">
        <v>89.14</v>
      </c>
      <c r="G182" s="4">
        <v>26.03182</v>
      </c>
      <c r="H182" s="4">
        <v>115.17</v>
      </c>
      <c r="I182" s="75">
        <v>6009</v>
      </c>
      <c r="J182" s="30">
        <v>5706.58157506295</v>
      </c>
      <c r="K182" s="36">
        <v>6009</v>
      </c>
      <c r="L182" s="73">
        <f t="shared" si="5"/>
        <v>692056.53</v>
      </c>
      <c r="M182" s="39" t="s">
        <v>33</v>
      </c>
    </row>
    <row r="183" s="3" customFormat="1" ht="15.6" spans="1:13">
      <c r="A183" s="20">
        <v>1</v>
      </c>
      <c r="B183" s="20" t="s">
        <v>383</v>
      </c>
      <c r="C183" s="20" t="s">
        <v>384</v>
      </c>
      <c r="D183" s="4" t="s">
        <v>45</v>
      </c>
      <c r="E183" s="4">
        <v>3</v>
      </c>
      <c r="F183" s="4">
        <v>116.155</v>
      </c>
      <c r="G183" s="4">
        <v>33.92109</v>
      </c>
      <c r="H183" s="4">
        <v>150.08</v>
      </c>
      <c r="I183" s="75">
        <v>5909</v>
      </c>
      <c r="J183" s="30"/>
      <c r="K183" s="79">
        <v>5909</v>
      </c>
      <c r="L183" s="73">
        <f t="shared" si="5"/>
        <v>886822.72</v>
      </c>
      <c r="M183" s="31" t="s">
        <v>29</v>
      </c>
    </row>
    <row r="184" s="3" customFormat="1" ht="15.6" spans="1:13">
      <c r="A184" s="20">
        <v>1</v>
      </c>
      <c r="B184" s="20" t="s">
        <v>385</v>
      </c>
      <c r="C184" s="20" t="s">
        <v>386</v>
      </c>
      <c r="D184" s="4" t="s">
        <v>28</v>
      </c>
      <c r="E184" s="4">
        <v>3</v>
      </c>
      <c r="F184" s="4">
        <v>116.155</v>
      </c>
      <c r="G184" s="4">
        <v>33.92109</v>
      </c>
      <c r="H184" s="4">
        <v>150.08</v>
      </c>
      <c r="I184" s="75">
        <v>5939</v>
      </c>
      <c r="J184" s="30"/>
      <c r="K184" s="79">
        <v>5939</v>
      </c>
      <c r="L184" s="73">
        <f t="shared" si="5"/>
        <v>891325.12</v>
      </c>
      <c r="M184" s="31" t="s">
        <v>29</v>
      </c>
    </row>
    <row r="185" s="3" customFormat="1" ht="15.6" spans="1:13">
      <c r="A185" s="20">
        <v>1</v>
      </c>
      <c r="B185" s="20" t="s">
        <v>387</v>
      </c>
      <c r="C185" s="20" t="s">
        <v>388</v>
      </c>
      <c r="D185" s="4" t="s">
        <v>49</v>
      </c>
      <c r="E185" s="4">
        <v>3</v>
      </c>
      <c r="F185" s="4">
        <v>89.14</v>
      </c>
      <c r="G185" s="4">
        <v>26.03182</v>
      </c>
      <c r="H185" s="4">
        <v>115.17</v>
      </c>
      <c r="I185" s="75">
        <v>5589</v>
      </c>
      <c r="J185" s="30">
        <v>5496.222974733</v>
      </c>
      <c r="K185" s="36">
        <v>5589</v>
      </c>
      <c r="L185" s="73">
        <f t="shared" si="5"/>
        <v>643685.13</v>
      </c>
      <c r="M185" s="39" t="s">
        <v>33</v>
      </c>
    </row>
    <row r="186" s="3" customFormat="1" ht="15.6" spans="1:13">
      <c r="A186" s="20">
        <v>1</v>
      </c>
      <c r="B186" s="20" t="s">
        <v>389</v>
      </c>
      <c r="C186" s="20" t="s">
        <v>390</v>
      </c>
      <c r="D186" s="4" t="s">
        <v>52</v>
      </c>
      <c r="E186" s="4">
        <v>3</v>
      </c>
      <c r="F186" s="4">
        <v>102.685</v>
      </c>
      <c r="G186" s="4">
        <v>29.98741</v>
      </c>
      <c r="H186" s="4">
        <v>132.67</v>
      </c>
      <c r="I186" s="75">
        <v>5939</v>
      </c>
      <c r="J186" s="30"/>
      <c r="K186" s="79">
        <v>5939</v>
      </c>
      <c r="L186" s="73">
        <f t="shared" si="5"/>
        <v>787927.13</v>
      </c>
      <c r="M186" s="31" t="s">
        <v>29</v>
      </c>
    </row>
    <row r="187" s="3" customFormat="1" ht="15.6" spans="1:13">
      <c r="A187" s="20">
        <v>1</v>
      </c>
      <c r="B187" s="20" t="s">
        <v>391</v>
      </c>
      <c r="C187" s="20" t="s">
        <v>392</v>
      </c>
      <c r="D187" s="4" t="s">
        <v>55</v>
      </c>
      <c r="E187" s="4">
        <v>3</v>
      </c>
      <c r="F187" s="4">
        <v>102.685</v>
      </c>
      <c r="G187" s="4">
        <v>29.98741</v>
      </c>
      <c r="H187" s="4">
        <v>132.67</v>
      </c>
      <c r="I187" s="75">
        <v>5939</v>
      </c>
      <c r="J187" s="30"/>
      <c r="K187" s="79">
        <v>5939</v>
      </c>
      <c r="L187" s="73">
        <f t="shared" si="5"/>
        <v>787927.13</v>
      </c>
      <c r="M187" s="31" t="s">
        <v>29</v>
      </c>
    </row>
    <row r="188" s="3" customFormat="1" ht="15.6" spans="1:13">
      <c r="A188" s="20">
        <v>1</v>
      </c>
      <c r="B188" s="20" t="s">
        <v>393</v>
      </c>
      <c r="C188" s="20" t="s">
        <v>394</v>
      </c>
      <c r="D188" s="4" t="s">
        <v>58</v>
      </c>
      <c r="E188" s="4">
        <v>3</v>
      </c>
      <c r="F188" s="4">
        <v>89.14</v>
      </c>
      <c r="G188" s="4">
        <v>26.03182</v>
      </c>
      <c r="H188" s="4">
        <v>115.17</v>
      </c>
      <c r="I188" s="75">
        <v>5989</v>
      </c>
      <c r="J188" s="30"/>
      <c r="K188" s="79">
        <v>5989</v>
      </c>
      <c r="L188" s="73">
        <f t="shared" si="5"/>
        <v>689753.13</v>
      </c>
      <c r="M188" s="31" t="s">
        <v>29</v>
      </c>
    </row>
    <row r="189" s="3" customFormat="1" ht="15.6" spans="1:13">
      <c r="A189" s="20">
        <v>1</v>
      </c>
      <c r="B189" s="20" t="s">
        <v>395</v>
      </c>
      <c r="C189" s="20" t="s">
        <v>396</v>
      </c>
      <c r="D189" s="4" t="s">
        <v>45</v>
      </c>
      <c r="E189" s="4">
        <v>3</v>
      </c>
      <c r="F189" s="4">
        <v>116.155</v>
      </c>
      <c r="G189" s="4">
        <v>33.92109</v>
      </c>
      <c r="H189" s="4">
        <v>150.08</v>
      </c>
      <c r="I189" s="75">
        <v>5889</v>
      </c>
      <c r="J189" s="30"/>
      <c r="K189" s="37">
        <v>5889</v>
      </c>
      <c r="L189" s="73">
        <f t="shared" si="5"/>
        <v>883821.12</v>
      </c>
      <c r="M189" s="4" t="s">
        <v>29</v>
      </c>
    </row>
    <row r="190" s="3" customFormat="1" ht="15.6" spans="1:13">
      <c r="A190" s="20">
        <v>1</v>
      </c>
      <c r="B190" s="20" t="s">
        <v>397</v>
      </c>
      <c r="C190" s="20" t="s">
        <v>398</v>
      </c>
      <c r="D190" s="4" t="s">
        <v>28</v>
      </c>
      <c r="E190" s="4">
        <v>3</v>
      </c>
      <c r="F190" s="4">
        <v>116.155</v>
      </c>
      <c r="G190" s="4">
        <v>33.92109</v>
      </c>
      <c r="H190" s="4">
        <v>150.08</v>
      </c>
      <c r="I190" s="75">
        <v>5919</v>
      </c>
      <c r="J190" s="30"/>
      <c r="K190" s="37">
        <v>5919</v>
      </c>
      <c r="L190" s="73">
        <f t="shared" si="5"/>
        <v>888323.52</v>
      </c>
      <c r="M190" s="4" t="s">
        <v>29</v>
      </c>
    </row>
    <row r="191" s="3" customFormat="1" ht="15.6" spans="1:13">
      <c r="A191" s="20">
        <v>1</v>
      </c>
      <c r="B191" s="20" t="s">
        <v>399</v>
      </c>
      <c r="C191" s="20" t="s">
        <v>400</v>
      </c>
      <c r="D191" s="4" t="s">
        <v>49</v>
      </c>
      <c r="E191" s="4">
        <v>3</v>
      </c>
      <c r="F191" s="4">
        <v>89.14</v>
      </c>
      <c r="G191" s="4">
        <v>26.03182</v>
      </c>
      <c r="H191" s="4">
        <v>115.17</v>
      </c>
      <c r="I191" s="75">
        <v>5969</v>
      </c>
      <c r="J191" s="30"/>
      <c r="K191" s="79">
        <v>5969</v>
      </c>
      <c r="L191" s="73">
        <f t="shared" si="5"/>
        <v>687449.73</v>
      </c>
      <c r="M191" s="31" t="s">
        <v>29</v>
      </c>
    </row>
    <row r="192" s="3" customFormat="1" ht="15.6" spans="1:13">
      <c r="A192" s="20">
        <v>1</v>
      </c>
      <c r="B192" s="20" t="s">
        <v>401</v>
      </c>
      <c r="C192" s="20" t="s">
        <v>402</v>
      </c>
      <c r="D192" s="4" t="s">
        <v>52</v>
      </c>
      <c r="E192" s="4">
        <v>3</v>
      </c>
      <c r="F192" s="4">
        <v>102.685</v>
      </c>
      <c r="G192" s="4">
        <v>29.98741</v>
      </c>
      <c r="H192" s="4">
        <v>132.67</v>
      </c>
      <c r="I192" s="75">
        <v>5919</v>
      </c>
      <c r="J192" s="30"/>
      <c r="K192" s="79">
        <v>5919</v>
      </c>
      <c r="L192" s="73">
        <f t="shared" si="5"/>
        <v>785273.73</v>
      </c>
      <c r="M192" s="31" t="s">
        <v>29</v>
      </c>
    </row>
    <row r="193" s="3" customFormat="1" ht="15.6" spans="1:13">
      <c r="A193" s="20">
        <v>1</v>
      </c>
      <c r="B193" s="20" t="s">
        <v>403</v>
      </c>
      <c r="C193" s="20" t="s">
        <v>404</v>
      </c>
      <c r="D193" s="4" t="s">
        <v>55</v>
      </c>
      <c r="E193" s="4">
        <v>3</v>
      </c>
      <c r="F193" s="4">
        <v>102.685</v>
      </c>
      <c r="G193" s="4">
        <v>29.98741</v>
      </c>
      <c r="H193" s="4">
        <v>132.67</v>
      </c>
      <c r="I193" s="75">
        <v>5919</v>
      </c>
      <c r="J193" s="30">
        <v>5876</v>
      </c>
      <c r="K193" s="36">
        <v>5919</v>
      </c>
      <c r="L193" s="73">
        <f t="shared" si="5"/>
        <v>785273.73</v>
      </c>
      <c r="M193" s="39" t="s">
        <v>33</v>
      </c>
    </row>
    <row r="194" s="3" customFormat="1" ht="15.6" spans="1:13">
      <c r="A194" s="20">
        <v>1</v>
      </c>
      <c r="B194" s="20" t="s">
        <v>405</v>
      </c>
      <c r="C194" s="20" t="s">
        <v>406</v>
      </c>
      <c r="D194" s="4" t="s">
        <v>58</v>
      </c>
      <c r="E194" s="4">
        <v>3</v>
      </c>
      <c r="F194" s="4">
        <v>89.14</v>
      </c>
      <c r="G194" s="4">
        <v>26.03182</v>
      </c>
      <c r="H194" s="4">
        <v>115.17</v>
      </c>
      <c r="I194" s="75">
        <v>5384</v>
      </c>
      <c r="J194" s="30"/>
      <c r="K194" s="38">
        <v>5569</v>
      </c>
      <c r="L194" s="73">
        <f t="shared" si="5"/>
        <v>641381.73</v>
      </c>
      <c r="M194" s="4" t="s">
        <v>29</v>
      </c>
    </row>
    <row r="195" s="3" customFormat="1" ht="15.6" spans="1:13">
      <c r="A195" s="4">
        <v>1</v>
      </c>
      <c r="B195" s="4" t="s">
        <v>407</v>
      </c>
      <c r="C195" s="4" t="s">
        <v>408</v>
      </c>
      <c r="D195" s="4" t="s">
        <v>45</v>
      </c>
      <c r="E195" s="4">
        <v>3</v>
      </c>
      <c r="F195" s="4">
        <v>116.155</v>
      </c>
      <c r="G195" s="4">
        <v>33.92109</v>
      </c>
      <c r="H195" s="4">
        <v>150.08</v>
      </c>
      <c r="I195" s="75">
        <v>5869</v>
      </c>
      <c r="J195" s="30"/>
      <c r="K195" s="37">
        <v>5869</v>
      </c>
      <c r="L195" s="73">
        <f t="shared" si="5"/>
        <v>880819.52</v>
      </c>
      <c r="M195" s="4" t="s">
        <v>29</v>
      </c>
    </row>
    <row r="196" s="3" customFormat="1" ht="15.6" spans="1:13">
      <c r="A196" s="4">
        <v>1</v>
      </c>
      <c r="B196" s="4" t="s">
        <v>409</v>
      </c>
      <c r="C196" s="4" t="s">
        <v>410</v>
      </c>
      <c r="D196" s="4" t="s">
        <v>28</v>
      </c>
      <c r="E196" s="4">
        <v>3</v>
      </c>
      <c r="F196" s="4">
        <v>116.155</v>
      </c>
      <c r="G196" s="4">
        <v>33.92109</v>
      </c>
      <c r="H196" s="4">
        <v>150.08</v>
      </c>
      <c r="I196" s="75">
        <v>5879</v>
      </c>
      <c r="J196" s="30">
        <v>4797.44136460554</v>
      </c>
      <c r="K196" s="36">
        <v>5879</v>
      </c>
      <c r="L196" s="73">
        <f t="shared" si="5"/>
        <v>882320.32</v>
      </c>
      <c r="M196" s="39" t="s">
        <v>33</v>
      </c>
    </row>
    <row r="197" s="3" customFormat="1" ht="15.6" spans="1:13">
      <c r="A197" s="4">
        <v>1</v>
      </c>
      <c r="B197" s="4" t="s">
        <v>411</v>
      </c>
      <c r="C197" s="4" t="s">
        <v>412</v>
      </c>
      <c r="D197" s="4" t="s">
        <v>49</v>
      </c>
      <c r="E197" s="4">
        <v>3</v>
      </c>
      <c r="F197" s="4">
        <v>89.14</v>
      </c>
      <c r="G197" s="4">
        <v>26.03182</v>
      </c>
      <c r="H197" s="4">
        <v>115.17</v>
      </c>
      <c r="I197" s="75">
        <v>5929</v>
      </c>
      <c r="J197" s="30"/>
      <c r="K197" s="37">
        <v>5929</v>
      </c>
      <c r="L197" s="73">
        <f t="shared" si="5"/>
        <v>682842.93</v>
      </c>
      <c r="M197" s="20" t="s">
        <v>29</v>
      </c>
    </row>
    <row r="198" s="3" customFormat="1" ht="15.6" spans="1:13">
      <c r="A198" s="4">
        <v>1</v>
      </c>
      <c r="B198" s="4" t="s">
        <v>413</v>
      </c>
      <c r="C198" s="4" t="s">
        <v>414</v>
      </c>
      <c r="D198" s="4" t="s">
        <v>52</v>
      </c>
      <c r="E198" s="40">
        <v>3</v>
      </c>
      <c r="F198" s="4">
        <v>102.685</v>
      </c>
      <c r="G198" s="4">
        <v>29.98741</v>
      </c>
      <c r="H198" s="4">
        <v>132.67</v>
      </c>
      <c r="I198" s="75">
        <v>5879</v>
      </c>
      <c r="J198" s="30"/>
      <c r="K198" s="37">
        <v>5879</v>
      </c>
      <c r="L198" s="73">
        <f t="shared" si="5"/>
        <v>779966.93</v>
      </c>
      <c r="M198" s="20" t="s">
        <v>29</v>
      </c>
    </row>
    <row r="199" s="3" customFormat="1" ht="15.6" spans="1:13">
      <c r="A199" s="4">
        <v>1</v>
      </c>
      <c r="B199" s="4" t="s">
        <v>415</v>
      </c>
      <c r="C199" s="4" t="s">
        <v>416</v>
      </c>
      <c r="D199" s="4" t="s">
        <v>55</v>
      </c>
      <c r="E199" s="40">
        <v>3</v>
      </c>
      <c r="F199" s="4">
        <v>102.685</v>
      </c>
      <c r="G199" s="4">
        <v>29.98741</v>
      </c>
      <c r="H199" s="4">
        <v>132.67</v>
      </c>
      <c r="I199" s="75">
        <v>5879</v>
      </c>
      <c r="J199" s="30"/>
      <c r="K199" s="37">
        <v>5879</v>
      </c>
      <c r="L199" s="73">
        <f t="shared" si="5"/>
        <v>779966.93</v>
      </c>
      <c r="M199" s="20" t="s">
        <v>29</v>
      </c>
    </row>
    <row r="200" s="3" customFormat="1" ht="15.6" spans="1:13">
      <c r="A200" s="4">
        <v>1</v>
      </c>
      <c r="B200" s="4" t="s">
        <v>417</v>
      </c>
      <c r="C200" s="4" t="s">
        <v>418</v>
      </c>
      <c r="D200" s="4" t="s">
        <v>58</v>
      </c>
      <c r="E200" s="40">
        <v>3</v>
      </c>
      <c r="F200" s="4">
        <v>89.14</v>
      </c>
      <c r="G200" s="4">
        <v>26.03182</v>
      </c>
      <c r="H200" s="4">
        <v>115.17</v>
      </c>
      <c r="I200" s="75">
        <v>5929</v>
      </c>
      <c r="J200" s="30"/>
      <c r="K200" s="37">
        <v>5929</v>
      </c>
      <c r="L200" s="73">
        <f t="shared" si="5"/>
        <v>682842.93</v>
      </c>
      <c r="M200" s="20" t="s">
        <v>29</v>
      </c>
    </row>
    <row r="201" s="3" customFormat="1" ht="15.6" spans="1:13">
      <c r="A201" s="4">
        <v>1</v>
      </c>
      <c r="B201" s="4" t="s">
        <v>419</v>
      </c>
      <c r="C201" s="4" t="s">
        <v>420</v>
      </c>
      <c r="D201" s="4" t="s">
        <v>45</v>
      </c>
      <c r="E201" s="40">
        <v>3</v>
      </c>
      <c r="F201" s="4">
        <v>116.155</v>
      </c>
      <c r="G201" s="4">
        <v>33.92109</v>
      </c>
      <c r="H201" s="4">
        <v>150.08</v>
      </c>
      <c r="I201" s="75">
        <v>5829</v>
      </c>
      <c r="J201" s="30"/>
      <c r="K201" s="37">
        <v>5829</v>
      </c>
      <c r="L201" s="73">
        <f t="shared" si="5"/>
        <v>874816.32</v>
      </c>
      <c r="M201" s="4" t="s">
        <v>29</v>
      </c>
    </row>
    <row r="202" s="3" customFormat="1" ht="15.6" spans="1:13">
      <c r="A202" s="4">
        <v>1</v>
      </c>
      <c r="B202" s="4" t="s">
        <v>421</v>
      </c>
      <c r="C202" s="4" t="s">
        <v>422</v>
      </c>
      <c r="D202" s="4" t="s">
        <v>28</v>
      </c>
      <c r="E202" s="4">
        <v>3</v>
      </c>
      <c r="F202" s="4">
        <v>116.155</v>
      </c>
      <c r="G202" s="4">
        <v>33.92109</v>
      </c>
      <c r="H202" s="4">
        <v>150.08</v>
      </c>
      <c r="I202" s="75">
        <v>5879</v>
      </c>
      <c r="J202" s="30">
        <v>5810.23454157782</v>
      </c>
      <c r="K202" s="36">
        <v>5879</v>
      </c>
      <c r="L202" s="73">
        <f t="shared" si="5"/>
        <v>882320.32</v>
      </c>
      <c r="M202" s="39" t="s">
        <v>33</v>
      </c>
    </row>
    <row r="203" s="3" customFormat="1" ht="15.6" spans="1:13">
      <c r="A203" s="4">
        <v>1</v>
      </c>
      <c r="B203" s="4" t="s">
        <v>423</v>
      </c>
      <c r="C203" s="4" t="s">
        <v>424</v>
      </c>
      <c r="D203" s="4" t="s">
        <v>49</v>
      </c>
      <c r="E203" s="4">
        <v>3</v>
      </c>
      <c r="F203" s="4">
        <v>89.14</v>
      </c>
      <c r="G203" s="4">
        <v>26.03182</v>
      </c>
      <c r="H203" s="4">
        <v>115.17</v>
      </c>
      <c r="I203" s="75">
        <v>5929</v>
      </c>
      <c r="J203" s="30">
        <v>5928.62724667882</v>
      </c>
      <c r="K203" s="36">
        <v>5929</v>
      </c>
      <c r="L203" s="73">
        <f t="shared" si="5"/>
        <v>682842.93</v>
      </c>
      <c r="M203" s="39" t="s">
        <v>33</v>
      </c>
    </row>
    <row r="204" s="3" customFormat="1" ht="15.6" spans="1:13">
      <c r="A204" s="4">
        <v>1</v>
      </c>
      <c r="B204" s="4" t="s">
        <v>425</v>
      </c>
      <c r="C204" s="4" t="s">
        <v>426</v>
      </c>
      <c r="D204" s="4" t="s">
        <v>52</v>
      </c>
      <c r="E204" s="40">
        <v>3</v>
      </c>
      <c r="F204" s="4">
        <v>102.685</v>
      </c>
      <c r="G204" s="4">
        <v>29.98741</v>
      </c>
      <c r="H204" s="4">
        <v>132.67</v>
      </c>
      <c r="I204" s="75">
        <v>5879</v>
      </c>
      <c r="J204" s="30"/>
      <c r="K204" s="37">
        <v>5879</v>
      </c>
      <c r="L204" s="73">
        <f t="shared" si="5"/>
        <v>779966.93</v>
      </c>
      <c r="M204" s="4" t="s">
        <v>29</v>
      </c>
    </row>
    <row r="205" s="3" customFormat="1" ht="15.6" spans="1:13">
      <c r="A205" s="4">
        <v>1</v>
      </c>
      <c r="B205" s="4" t="s">
        <v>427</v>
      </c>
      <c r="C205" s="4" t="s">
        <v>428</v>
      </c>
      <c r="D205" s="4" t="s">
        <v>55</v>
      </c>
      <c r="E205" s="40">
        <v>3</v>
      </c>
      <c r="F205" s="4">
        <v>102.685</v>
      </c>
      <c r="G205" s="4">
        <v>29.98741</v>
      </c>
      <c r="H205" s="4">
        <v>132.67</v>
      </c>
      <c r="I205" s="75">
        <v>5879</v>
      </c>
      <c r="J205" s="30">
        <v>5811.17057360368</v>
      </c>
      <c r="K205" s="36">
        <v>5879</v>
      </c>
      <c r="L205" s="73">
        <f t="shared" si="5"/>
        <v>779966.93</v>
      </c>
      <c r="M205" s="39" t="s">
        <v>33</v>
      </c>
    </row>
    <row r="206" s="3" customFormat="1" ht="15.6" spans="1:13">
      <c r="A206" s="4">
        <v>1</v>
      </c>
      <c r="B206" s="4" t="s">
        <v>429</v>
      </c>
      <c r="C206" s="4" t="s">
        <v>430</v>
      </c>
      <c r="D206" s="4" t="s">
        <v>58</v>
      </c>
      <c r="E206" s="40">
        <v>3</v>
      </c>
      <c r="F206" s="4">
        <v>89.14</v>
      </c>
      <c r="G206" s="4">
        <v>26.03182</v>
      </c>
      <c r="H206" s="4">
        <v>115.17</v>
      </c>
      <c r="I206" s="75">
        <v>5929</v>
      </c>
      <c r="J206" s="30">
        <v>5928.62724667882</v>
      </c>
      <c r="K206" s="36">
        <v>5929</v>
      </c>
      <c r="L206" s="73">
        <f t="shared" si="5"/>
        <v>682842.93</v>
      </c>
      <c r="M206" s="39" t="s">
        <v>33</v>
      </c>
    </row>
    <row r="207" s="3" customFormat="1" ht="15.6" spans="1:13">
      <c r="A207" s="4">
        <v>1</v>
      </c>
      <c r="B207" s="4" t="s">
        <v>431</v>
      </c>
      <c r="C207" s="4" t="s">
        <v>432</v>
      </c>
      <c r="D207" s="4" t="s">
        <v>45</v>
      </c>
      <c r="E207" s="40">
        <v>3</v>
      </c>
      <c r="F207" s="4">
        <v>116.155</v>
      </c>
      <c r="G207" s="4">
        <v>33.92109</v>
      </c>
      <c r="H207" s="4">
        <v>150.08</v>
      </c>
      <c r="I207" s="75">
        <v>5829</v>
      </c>
      <c r="J207" s="30"/>
      <c r="K207" s="37">
        <v>5829</v>
      </c>
      <c r="L207" s="73">
        <f t="shared" si="5"/>
        <v>874816.32</v>
      </c>
      <c r="M207" s="4" t="s">
        <v>29</v>
      </c>
    </row>
    <row r="208" s="3" customFormat="1" ht="15.6" spans="1:1">
      <c r="A208" s="42" t="s">
        <v>1</v>
      </c>
    </row>
    <row r="209" s="3" customFormat="1" ht="15.6" spans="1:13">
      <c r="A209" s="42" t="s">
        <v>433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="3" customFormat="1" ht="61" customHeight="1" spans="1:13">
      <c r="A210" s="42" t="s">
        <v>434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="3" customFormat="1" ht="15.6" spans="1:13">
      <c r="A211" s="42" t="s">
        <v>435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</sheetData>
  <autoFilter ref="A8:M211">
    <extLst/>
  </autoFilter>
  <mergeCells count="27">
    <mergeCell ref="A1:M1"/>
    <mergeCell ref="H3:I3"/>
    <mergeCell ref="H4:I4"/>
    <mergeCell ref="H5:I5"/>
    <mergeCell ref="H6:I6"/>
    <mergeCell ref="A7:D7"/>
    <mergeCell ref="E7:M7"/>
    <mergeCell ref="A209:M209"/>
    <mergeCell ref="A210:M210"/>
    <mergeCell ref="A211:M211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  <mergeCell ref="M8:M9"/>
    <mergeCell ref="A3:D4"/>
    <mergeCell ref="E3:G4"/>
    <mergeCell ref="A5:D6"/>
    <mergeCell ref="E5:G6"/>
    <mergeCell ref="J3:M4"/>
    <mergeCell ref="J5:M6"/>
  </mergeCells>
  <pageMargins left="0.751388888888889" right="0.751388888888889" top="0.511805555555556" bottom="0.62986111111111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opLeftCell="A73" workbookViewId="0">
      <selection activeCell="M186" sqref="M186"/>
    </sheetView>
  </sheetViews>
  <sheetFormatPr defaultColWidth="9" defaultRowHeight="18" customHeight="1"/>
  <cols>
    <col min="3" max="3" width="15.6666666666667" customWidth="1"/>
    <col min="4" max="4" width="7.22222222222222" customWidth="1"/>
    <col min="5" max="5" width="9" customWidth="1"/>
    <col min="6" max="6" width="12.75" customWidth="1"/>
    <col min="7" max="7" width="9" customWidth="1"/>
    <col min="8" max="8" width="9.66666666666667" customWidth="1"/>
    <col min="10" max="10" width="9.55555555555556" customWidth="1"/>
    <col min="11" max="11" width="11.1111111111111" style="16" customWidth="1"/>
    <col min="12" max="12" width="10.4444444444444" customWidth="1"/>
    <col min="14" max="14" width="10.3796296296296"/>
  </cols>
  <sheetData>
    <row r="1" ht="24" customHeight="1" spans="1:1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6"/>
      <c r="L1" s="64"/>
      <c r="M1" s="64"/>
    </row>
    <row r="2" customHeight="1" spans="1:13">
      <c r="A2" s="4" t="s">
        <v>2</v>
      </c>
      <c r="B2" s="4"/>
      <c r="C2" s="4"/>
      <c r="D2" s="4"/>
      <c r="E2" s="4" t="s">
        <v>3</v>
      </c>
      <c r="F2" s="4"/>
      <c r="G2" s="4"/>
      <c r="H2" s="4" t="s">
        <v>4</v>
      </c>
      <c r="I2" s="4"/>
      <c r="J2" s="13">
        <v>44336</v>
      </c>
      <c r="K2" s="13"/>
      <c r="L2" s="13"/>
      <c r="M2" s="13"/>
    </row>
    <row r="3" customHeight="1" spans="1:13">
      <c r="A3" s="4"/>
      <c r="B3" s="4"/>
      <c r="C3" s="4"/>
      <c r="D3" s="4"/>
      <c r="E3" s="4"/>
      <c r="F3" s="4"/>
      <c r="G3" s="4"/>
      <c r="H3" s="4" t="s">
        <v>5</v>
      </c>
      <c r="I3" s="4"/>
      <c r="J3" s="13"/>
      <c r="K3" s="13"/>
      <c r="L3" s="13"/>
      <c r="M3" s="13"/>
    </row>
    <row r="4" customHeight="1" spans="1:13">
      <c r="A4" s="4" t="s">
        <v>6</v>
      </c>
      <c r="B4" s="4"/>
      <c r="C4" s="4"/>
      <c r="D4" s="4"/>
      <c r="E4" s="4" t="s">
        <v>7</v>
      </c>
      <c r="F4" s="4"/>
      <c r="G4" s="4"/>
      <c r="H4" s="4" t="s">
        <v>8</v>
      </c>
      <c r="I4" s="4"/>
      <c r="J4" s="4">
        <v>141610.28</v>
      </c>
      <c r="K4" s="24"/>
      <c r="L4" s="4"/>
      <c r="M4" s="4"/>
    </row>
    <row r="5" customHeight="1" spans="1:13">
      <c r="A5" s="4"/>
      <c r="B5" s="4"/>
      <c r="C5" s="4"/>
      <c r="D5" s="4"/>
      <c r="E5" s="4"/>
      <c r="F5" s="4"/>
      <c r="G5" s="4"/>
      <c r="H5" s="4" t="s">
        <v>9</v>
      </c>
      <c r="I5" s="4"/>
      <c r="J5" s="4"/>
      <c r="K5" s="24"/>
      <c r="L5" s="4"/>
      <c r="M5" s="4"/>
    </row>
    <row r="6" customHeight="1" spans="1:13">
      <c r="A6" s="4" t="s">
        <v>10</v>
      </c>
      <c r="B6" s="4"/>
      <c r="C6" s="4"/>
      <c r="D6" s="4"/>
      <c r="E6" s="5" t="s">
        <v>436</v>
      </c>
      <c r="F6" s="5"/>
      <c r="G6" s="5"/>
      <c r="H6" s="5"/>
      <c r="I6" s="5"/>
      <c r="J6" s="5"/>
      <c r="K6" s="24"/>
      <c r="L6" s="5"/>
      <c r="M6" s="5"/>
    </row>
    <row r="7" customHeight="1" spans="1:13">
      <c r="A7" s="4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20</v>
      </c>
      <c r="J7" s="4" t="s">
        <v>21</v>
      </c>
      <c r="K7" s="24" t="s">
        <v>22</v>
      </c>
      <c r="L7" s="4" t="s">
        <v>23</v>
      </c>
      <c r="M7" s="4" t="s">
        <v>24</v>
      </c>
    </row>
    <row r="8" ht="54" customHeight="1" spans="1:13">
      <c r="A8" s="4"/>
      <c r="B8" s="4"/>
      <c r="C8" s="4"/>
      <c r="D8" s="4"/>
      <c r="E8" s="4"/>
      <c r="F8" s="4" t="s">
        <v>25</v>
      </c>
      <c r="G8" s="4" t="s">
        <v>25</v>
      </c>
      <c r="H8" s="4"/>
      <c r="I8" s="4"/>
      <c r="J8" s="4"/>
      <c r="K8" s="24"/>
      <c r="L8" s="4"/>
      <c r="M8" s="4"/>
    </row>
    <row r="9" customHeight="1" spans="1:13">
      <c r="A9" s="20">
        <v>2</v>
      </c>
      <c r="B9" s="20" t="s">
        <v>26</v>
      </c>
      <c r="C9" s="20" t="s">
        <v>437</v>
      </c>
      <c r="D9" s="4" t="s">
        <v>28</v>
      </c>
      <c r="E9" s="4">
        <v>3</v>
      </c>
      <c r="F9" s="19" t="s">
        <v>438</v>
      </c>
      <c r="G9" s="19" t="s">
        <v>439</v>
      </c>
      <c r="H9" s="17">
        <v>150.38</v>
      </c>
      <c r="I9" s="67">
        <v>5000</v>
      </c>
      <c r="J9" s="30">
        <v>5000</v>
      </c>
      <c r="K9" s="36">
        <v>5000</v>
      </c>
      <c r="L9" s="29">
        <f>H9*K9</f>
        <v>751900</v>
      </c>
      <c r="M9" s="33" t="s">
        <v>33</v>
      </c>
    </row>
    <row r="10" customHeight="1" spans="1:13">
      <c r="A10" s="20">
        <v>2</v>
      </c>
      <c r="B10" s="20" t="s">
        <v>30</v>
      </c>
      <c r="C10" s="20" t="s">
        <v>440</v>
      </c>
      <c r="D10" s="4" t="s">
        <v>32</v>
      </c>
      <c r="E10" s="4">
        <v>3</v>
      </c>
      <c r="F10" s="19" t="s">
        <v>441</v>
      </c>
      <c r="G10" s="19" t="s">
        <v>442</v>
      </c>
      <c r="H10" s="17">
        <v>40.63</v>
      </c>
      <c r="I10" s="67">
        <v>4881</v>
      </c>
      <c r="J10" s="30">
        <v>4676.34752645828</v>
      </c>
      <c r="K10" s="36">
        <v>4881</v>
      </c>
      <c r="L10" s="29">
        <f t="shared" ref="L10:L41" si="0">H10*K10</f>
        <v>198315.03</v>
      </c>
      <c r="M10" s="33" t="s">
        <v>33</v>
      </c>
    </row>
    <row r="11" customHeight="1" spans="1:13">
      <c r="A11" s="20">
        <v>2</v>
      </c>
      <c r="B11" s="20" t="s">
        <v>34</v>
      </c>
      <c r="C11" s="20" t="s">
        <v>443</v>
      </c>
      <c r="D11" s="4" t="s">
        <v>36</v>
      </c>
      <c r="E11" s="4">
        <v>3</v>
      </c>
      <c r="F11" s="19" t="s">
        <v>444</v>
      </c>
      <c r="G11" s="19" t="s">
        <v>445</v>
      </c>
      <c r="H11" s="17">
        <v>147.74</v>
      </c>
      <c r="I11" s="49">
        <v>5311</v>
      </c>
      <c r="J11" s="30"/>
      <c r="K11" s="9">
        <v>5311</v>
      </c>
      <c r="L11" s="29">
        <f t="shared" si="0"/>
        <v>784647.14</v>
      </c>
      <c r="M11" s="4" t="s">
        <v>29</v>
      </c>
    </row>
    <row r="12" customHeight="1" spans="1:13">
      <c r="A12" s="20">
        <v>2</v>
      </c>
      <c r="B12" s="20" t="s">
        <v>37</v>
      </c>
      <c r="C12" s="20" t="s">
        <v>446</v>
      </c>
      <c r="D12" s="4" t="s">
        <v>39</v>
      </c>
      <c r="E12" s="4">
        <v>3</v>
      </c>
      <c r="F12" s="19" t="s">
        <v>444</v>
      </c>
      <c r="G12" s="19" t="s">
        <v>445</v>
      </c>
      <c r="H12" s="17">
        <v>147.74</v>
      </c>
      <c r="I12" s="49">
        <v>5311</v>
      </c>
      <c r="J12" s="30">
        <v>5309.99729254095</v>
      </c>
      <c r="K12" s="55">
        <v>5311</v>
      </c>
      <c r="L12" s="29">
        <f t="shared" si="0"/>
        <v>784647.14</v>
      </c>
      <c r="M12" s="33" t="s">
        <v>33</v>
      </c>
    </row>
    <row r="13" customHeight="1" spans="1:13">
      <c r="A13" s="20">
        <v>2</v>
      </c>
      <c r="B13" s="20" t="s">
        <v>40</v>
      </c>
      <c r="C13" s="20" t="s">
        <v>447</v>
      </c>
      <c r="D13" s="4" t="s">
        <v>42</v>
      </c>
      <c r="E13" s="4">
        <v>3</v>
      </c>
      <c r="F13" s="19" t="s">
        <v>441</v>
      </c>
      <c r="G13" s="19" t="s">
        <v>442</v>
      </c>
      <c r="H13" s="17">
        <v>40.63</v>
      </c>
      <c r="I13" s="26">
        <v>4881</v>
      </c>
      <c r="J13" s="30">
        <v>4829.73172532611</v>
      </c>
      <c r="K13" s="25">
        <v>4881</v>
      </c>
      <c r="L13" s="29">
        <f t="shared" si="0"/>
        <v>198315.03</v>
      </c>
      <c r="M13" s="33" t="s">
        <v>33</v>
      </c>
    </row>
    <row r="14" customHeight="1" spans="1:13">
      <c r="A14" s="20">
        <v>2</v>
      </c>
      <c r="B14" s="20" t="s">
        <v>43</v>
      </c>
      <c r="C14" s="20" t="s">
        <v>448</v>
      </c>
      <c r="D14" s="4" t="s">
        <v>45</v>
      </c>
      <c r="E14" s="4">
        <v>3</v>
      </c>
      <c r="F14" s="19" t="s">
        <v>438</v>
      </c>
      <c r="G14" s="19" t="s">
        <v>439</v>
      </c>
      <c r="H14" s="17">
        <v>150.38</v>
      </c>
      <c r="I14" s="49">
        <v>4781</v>
      </c>
      <c r="J14" s="30">
        <v>4779.99734007182</v>
      </c>
      <c r="K14" s="55">
        <v>4781</v>
      </c>
      <c r="L14" s="29">
        <f t="shared" si="0"/>
        <v>718966.78</v>
      </c>
      <c r="M14" s="33" t="s">
        <v>33</v>
      </c>
    </row>
    <row r="15" customHeight="1" spans="1:13">
      <c r="A15" s="20">
        <v>2</v>
      </c>
      <c r="B15" s="20" t="s">
        <v>46</v>
      </c>
      <c r="C15" s="20" t="s">
        <v>449</v>
      </c>
      <c r="D15" s="4" t="s">
        <v>28</v>
      </c>
      <c r="E15" s="4">
        <v>3</v>
      </c>
      <c r="F15" s="19" t="s">
        <v>438</v>
      </c>
      <c r="G15" s="19" t="s">
        <v>439</v>
      </c>
      <c r="H15" s="17">
        <v>150.38</v>
      </c>
      <c r="I15" s="49">
        <v>5411</v>
      </c>
      <c r="J15" s="30">
        <v>5319.85636387818</v>
      </c>
      <c r="K15" s="55">
        <v>5411</v>
      </c>
      <c r="L15" s="29">
        <f t="shared" si="0"/>
        <v>813706.18</v>
      </c>
      <c r="M15" s="33" t="s">
        <v>33</v>
      </c>
    </row>
    <row r="16" customHeight="1" spans="1:13">
      <c r="A16" s="20">
        <v>2</v>
      </c>
      <c r="B16" s="20" t="s">
        <v>47</v>
      </c>
      <c r="C16" s="20" t="s">
        <v>450</v>
      </c>
      <c r="D16" s="4" t="s">
        <v>49</v>
      </c>
      <c r="E16" s="4">
        <v>3</v>
      </c>
      <c r="F16" s="19" t="s">
        <v>451</v>
      </c>
      <c r="G16" s="19" t="s">
        <v>452</v>
      </c>
      <c r="H16" s="17">
        <v>115.41</v>
      </c>
      <c r="I16" s="49">
        <v>5231</v>
      </c>
      <c r="J16" s="30">
        <v>5198.85625162464</v>
      </c>
      <c r="K16" s="55">
        <v>5231</v>
      </c>
      <c r="L16" s="29">
        <f t="shared" si="0"/>
        <v>603709.71</v>
      </c>
      <c r="M16" s="33" t="s">
        <v>33</v>
      </c>
    </row>
    <row r="17" customHeight="1" spans="1:13">
      <c r="A17" s="20">
        <v>2</v>
      </c>
      <c r="B17" s="65" t="s">
        <v>50</v>
      </c>
      <c r="C17" s="20" t="s">
        <v>453</v>
      </c>
      <c r="D17" s="4" t="s">
        <v>52</v>
      </c>
      <c r="E17" s="4">
        <v>3</v>
      </c>
      <c r="F17" s="19" t="s">
        <v>454</v>
      </c>
      <c r="G17" s="19" t="s">
        <v>455</v>
      </c>
      <c r="H17" s="17">
        <v>132.94</v>
      </c>
      <c r="I17" s="49">
        <v>4950</v>
      </c>
      <c r="J17" s="30"/>
      <c r="K17" s="68">
        <v>5431</v>
      </c>
      <c r="L17" s="29">
        <f t="shared" si="0"/>
        <v>721997.14</v>
      </c>
      <c r="M17" s="4" t="s">
        <v>29</v>
      </c>
    </row>
    <row r="18" customHeight="1" spans="1:13">
      <c r="A18" s="20">
        <v>2</v>
      </c>
      <c r="B18" s="20" t="s">
        <v>53</v>
      </c>
      <c r="C18" s="20" t="s">
        <v>456</v>
      </c>
      <c r="D18" s="4" t="s">
        <v>55</v>
      </c>
      <c r="E18" s="4">
        <v>3</v>
      </c>
      <c r="F18" s="19" t="s">
        <v>454</v>
      </c>
      <c r="G18" s="19" t="s">
        <v>455</v>
      </c>
      <c r="H18" s="17">
        <v>132.94</v>
      </c>
      <c r="I18" s="49">
        <v>4931</v>
      </c>
      <c r="J18" s="30">
        <v>4930.99142470287</v>
      </c>
      <c r="K18" s="55">
        <v>4931</v>
      </c>
      <c r="L18" s="29">
        <f t="shared" si="0"/>
        <v>655527.14</v>
      </c>
      <c r="M18" s="33" t="s">
        <v>33</v>
      </c>
    </row>
    <row r="19" customHeight="1" spans="1:13">
      <c r="A19" s="20">
        <v>2</v>
      </c>
      <c r="B19" s="20" t="s">
        <v>56</v>
      </c>
      <c r="C19" s="20" t="s">
        <v>457</v>
      </c>
      <c r="D19" s="4" t="s">
        <v>58</v>
      </c>
      <c r="E19" s="4">
        <v>3</v>
      </c>
      <c r="F19" s="19" t="s">
        <v>451</v>
      </c>
      <c r="G19" s="19" t="s">
        <v>452</v>
      </c>
      <c r="H19" s="17">
        <v>115.41</v>
      </c>
      <c r="I19" s="49">
        <v>4981</v>
      </c>
      <c r="J19" s="30">
        <v>4973.57248072091</v>
      </c>
      <c r="K19" s="55">
        <v>4981</v>
      </c>
      <c r="L19" s="29">
        <f t="shared" si="0"/>
        <v>574857.21</v>
      </c>
      <c r="M19" s="33" t="s">
        <v>33</v>
      </c>
    </row>
    <row r="20" customHeight="1" spans="1:13">
      <c r="A20" s="20">
        <v>2</v>
      </c>
      <c r="B20" s="20" t="s">
        <v>59</v>
      </c>
      <c r="C20" s="20" t="s">
        <v>458</v>
      </c>
      <c r="D20" s="4" t="s">
        <v>45</v>
      </c>
      <c r="E20" s="4">
        <v>3</v>
      </c>
      <c r="F20" s="19" t="s">
        <v>438</v>
      </c>
      <c r="G20" s="19" t="s">
        <v>439</v>
      </c>
      <c r="H20" s="17">
        <v>150.38</v>
      </c>
      <c r="I20" s="49">
        <v>4874</v>
      </c>
      <c r="J20" s="30">
        <v>4873.00172895332</v>
      </c>
      <c r="K20" s="55">
        <v>4874</v>
      </c>
      <c r="L20" s="29">
        <f t="shared" si="0"/>
        <v>732952.12</v>
      </c>
      <c r="M20" s="33" t="s">
        <v>33</v>
      </c>
    </row>
    <row r="21" customHeight="1" spans="1:13">
      <c r="A21" s="20">
        <v>2</v>
      </c>
      <c r="B21" s="20" t="s">
        <v>61</v>
      </c>
      <c r="C21" s="20" t="s">
        <v>459</v>
      </c>
      <c r="D21" s="4" t="s">
        <v>28</v>
      </c>
      <c r="E21" s="4">
        <v>3</v>
      </c>
      <c r="F21" s="19" t="s">
        <v>438</v>
      </c>
      <c r="G21" s="19" t="s">
        <v>439</v>
      </c>
      <c r="H21" s="17">
        <v>150.38</v>
      </c>
      <c r="I21" s="49">
        <v>5031</v>
      </c>
      <c r="J21" s="30">
        <v>4934.9780555925</v>
      </c>
      <c r="K21" s="55">
        <v>5031</v>
      </c>
      <c r="L21" s="29">
        <f t="shared" si="0"/>
        <v>756561.78</v>
      </c>
      <c r="M21" s="33" t="s">
        <v>33</v>
      </c>
    </row>
    <row r="22" customHeight="1" spans="1:13">
      <c r="A22" s="20">
        <v>2</v>
      </c>
      <c r="B22" s="20" t="s">
        <v>63</v>
      </c>
      <c r="C22" s="20" t="s">
        <v>460</v>
      </c>
      <c r="D22" s="4" t="s">
        <v>49</v>
      </c>
      <c r="E22" s="4">
        <v>3</v>
      </c>
      <c r="F22" s="19" t="s">
        <v>451</v>
      </c>
      <c r="G22" s="19" t="s">
        <v>452</v>
      </c>
      <c r="H22" s="17">
        <v>115.41</v>
      </c>
      <c r="I22" s="32">
        <v>5081</v>
      </c>
      <c r="J22" s="30">
        <v>5080.98951563989</v>
      </c>
      <c r="K22" s="47">
        <v>5081</v>
      </c>
      <c r="L22" s="29">
        <f t="shared" si="0"/>
        <v>586398.21</v>
      </c>
      <c r="M22" s="33" t="s">
        <v>33</v>
      </c>
    </row>
    <row r="23" customHeight="1" spans="1:13">
      <c r="A23" s="20">
        <v>2</v>
      </c>
      <c r="B23" s="20" t="s">
        <v>65</v>
      </c>
      <c r="C23" s="20" t="s">
        <v>461</v>
      </c>
      <c r="D23" s="4" t="s">
        <v>52</v>
      </c>
      <c r="E23" s="4">
        <v>3</v>
      </c>
      <c r="F23" s="19" t="s">
        <v>454</v>
      </c>
      <c r="G23" s="19" t="s">
        <v>455</v>
      </c>
      <c r="H23" s="17">
        <v>132.94</v>
      </c>
      <c r="I23" s="49">
        <v>5031</v>
      </c>
      <c r="J23" s="30">
        <v>5024.82322852415</v>
      </c>
      <c r="K23" s="55">
        <v>5031</v>
      </c>
      <c r="L23" s="29">
        <f t="shared" si="0"/>
        <v>668821.14</v>
      </c>
      <c r="M23" s="33" t="s">
        <v>33</v>
      </c>
    </row>
    <row r="24" customHeight="1" spans="1:13">
      <c r="A24" s="20">
        <v>2</v>
      </c>
      <c r="B24" s="20" t="s">
        <v>67</v>
      </c>
      <c r="C24" s="20" t="s">
        <v>462</v>
      </c>
      <c r="D24" s="4" t="s">
        <v>55</v>
      </c>
      <c r="E24" s="4">
        <v>3</v>
      </c>
      <c r="F24" s="19" t="s">
        <v>454</v>
      </c>
      <c r="G24" s="19" t="s">
        <v>455</v>
      </c>
      <c r="H24" s="17">
        <v>132.94</v>
      </c>
      <c r="I24" s="49">
        <v>5511</v>
      </c>
      <c r="J24" s="30">
        <v>5137.65608545208</v>
      </c>
      <c r="K24" s="55">
        <v>5511</v>
      </c>
      <c r="L24" s="29">
        <f t="shared" si="0"/>
        <v>732632.34</v>
      </c>
      <c r="M24" s="33" t="s">
        <v>33</v>
      </c>
    </row>
    <row r="25" customHeight="1" spans="1:13">
      <c r="A25" s="20">
        <v>2</v>
      </c>
      <c r="B25" s="20" t="s">
        <v>69</v>
      </c>
      <c r="C25" s="20" t="s">
        <v>463</v>
      </c>
      <c r="D25" s="4" t="s">
        <v>58</v>
      </c>
      <c r="E25" s="4">
        <v>3</v>
      </c>
      <c r="F25" s="19" t="s">
        <v>451</v>
      </c>
      <c r="G25" s="19" t="s">
        <v>452</v>
      </c>
      <c r="H25" s="17">
        <v>115.41</v>
      </c>
      <c r="I25" s="32">
        <v>5081</v>
      </c>
      <c r="J25" s="30">
        <v>5022.35508188199</v>
      </c>
      <c r="K25" s="47">
        <v>5081</v>
      </c>
      <c r="L25" s="29">
        <f t="shared" si="0"/>
        <v>586398.21</v>
      </c>
      <c r="M25" s="33" t="s">
        <v>33</v>
      </c>
    </row>
    <row r="26" customHeight="1" spans="1:13">
      <c r="A26" s="20">
        <v>2</v>
      </c>
      <c r="B26" s="20" t="s">
        <v>71</v>
      </c>
      <c r="C26" s="20" t="s">
        <v>464</v>
      </c>
      <c r="D26" s="4" t="s">
        <v>45</v>
      </c>
      <c r="E26" s="4">
        <v>3</v>
      </c>
      <c r="F26" s="19" t="s">
        <v>438</v>
      </c>
      <c r="G26" s="19" t="s">
        <v>439</v>
      </c>
      <c r="H26" s="17">
        <v>150.38</v>
      </c>
      <c r="I26" s="49">
        <v>4974</v>
      </c>
      <c r="J26" s="30">
        <v>4973.99920202155</v>
      </c>
      <c r="K26" s="55">
        <v>4974</v>
      </c>
      <c r="L26" s="29">
        <f t="shared" si="0"/>
        <v>747990.12</v>
      </c>
      <c r="M26" s="33" t="s">
        <v>33</v>
      </c>
    </row>
    <row r="27" customHeight="1" spans="1:13">
      <c r="A27" s="20">
        <v>2</v>
      </c>
      <c r="B27" s="20" t="s">
        <v>73</v>
      </c>
      <c r="C27" s="20" t="s">
        <v>465</v>
      </c>
      <c r="D27" s="4" t="s">
        <v>28</v>
      </c>
      <c r="E27" s="4">
        <v>3</v>
      </c>
      <c r="F27" s="19" t="s">
        <v>438</v>
      </c>
      <c r="G27" s="19" t="s">
        <v>439</v>
      </c>
      <c r="H27" s="17">
        <v>150.38</v>
      </c>
      <c r="I27" s="49">
        <v>5381</v>
      </c>
      <c r="J27" s="30">
        <v>5200</v>
      </c>
      <c r="K27" s="55">
        <v>5381</v>
      </c>
      <c r="L27" s="29">
        <f t="shared" si="0"/>
        <v>809194.78</v>
      </c>
      <c r="M27" s="33" t="s">
        <v>33</v>
      </c>
    </row>
    <row r="28" customHeight="1" spans="1:13">
      <c r="A28" s="20">
        <v>2</v>
      </c>
      <c r="B28" s="20" t="s">
        <v>75</v>
      </c>
      <c r="C28" s="20" t="s">
        <v>466</v>
      </c>
      <c r="D28" s="4" t="s">
        <v>49</v>
      </c>
      <c r="E28" s="4">
        <v>3</v>
      </c>
      <c r="F28" s="19" t="s">
        <v>451</v>
      </c>
      <c r="G28" s="19" t="s">
        <v>452</v>
      </c>
      <c r="H28" s="17">
        <v>115.41</v>
      </c>
      <c r="I28" s="32">
        <v>4981</v>
      </c>
      <c r="J28" s="30">
        <v>4930.24867862404</v>
      </c>
      <c r="K28" s="47">
        <v>4981</v>
      </c>
      <c r="L28" s="29">
        <f t="shared" si="0"/>
        <v>574857.21</v>
      </c>
      <c r="M28" s="33" t="s">
        <v>33</v>
      </c>
    </row>
    <row r="29" customHeight="1" spans="1:13">
      <c r="A29" s="20">
        <v>2</v>
      </c>
      <c r="B29" s="20" t="s">
        <v>77</v>
      </c>
      <c r="C29" s="20" t="s">
        <v>467</v>
      </c>
      <c r="D29" s="4" t="s">
        <v>52</v>
      </c>
      <c r="E29" s="4">
        <v>3</v>
      </c>
      <c r="F29" s="19" t="s">
        <v>454</v>
      </c>
      <c r="G29" s="19" t="s">
        <v>455</v>
      </c>
      <c r="H29" s="17">
        <v>132.94</v>
      </c>
      <c r="I29" s="49">
        <v>5115</v>
      </c>
      <c r="J29" s="30">
        <v>5083.75959079284</v>
      </c>
      <c r="K29" s="55">
        <v>5115</v>
      </c>
      <c r="L29" s="29">
        <f t="shared" si="0"/>
        <v>679988.1</v>
      </c>
      <c r="M29" s="33" t="s">
        <v>33</v>
      </c>
    </row>
    <row r="30" customHeight="1" spans="1:13">
      <c r="A30" s="20">
        <v>2</v>
      </c>
      <c r="B30" s="20" t="s">
        <v>79</v>
      </c>
      <c r="C30" s="20" t="s">
        <v>468</v>
      </c>
      <c r="D30" s="4" t="s">
        <v>55</v>
      </c>
      <c r="E30" s="4">
        <v>3</v>
      </c>
      <c r="F30" s="19" t="s">
        <v>454</v>
      </c>
      <c r="G30" s="19" t="s">
        <v>455</v>
      </c>
      <c r="H30" s="17">
        <v>132.94</v>
      </c>
      <c r="I30" s="49">
        <v>5281</v>
      </c>
      <c r="J30" s="30">
        <v>5069.75327215285</v>
      </c>
      <c r="K30" s="55">
        <v>5281</v>
      </c>
      <c r="L30" s="29">
        <f t="shared" si="0"/>
        <v>702056.14</v>
      </c>
      <c r="M30" s="33" t="s">
        <v>33</v>
      </c>
    </row>
    <row r="31" customHeight="1" spans="1:13">
      <c r="A31" s="20">
        <v>2</v>
      </c>
      <c r="B31" s="20" t="s">
        <v>81</v>
      </c>
      <c r="C31" s="20" t="s">
        <v>469</v>
      </c>
      <c r="D31" s="4" t="s">
        <v>58</v>
      </c>
      <c r="E31" s="4">
        <v>3</v>
      </c>
      <c r="F31" s="19" t="s">
        <v>451</v>
      </c>
      <c r="G31" s="19" t="s">
        <v>452</v>
      </c>
      <c r="H31" s="17">
        <v>115.41</v>
      </c>
      <c r="I31" s="49">
        <v>5471</v>
      </c>
      <c r="J31" s="30">
        <v>5200</v>
      </c>
      <c r="K31" s="55">
        <v>5471</v>
      </c>
      <c r="L31" s="29">
        <f t="shared" si="0"/>
        <v>631408.11</v>
      </c>
      <c r="M31" s="33" t="s">
        <v>33</v>
      </c>
    </row>
    <row r="32" customHeight="1" spans="1:13">
      <c r="A32" s="20">
        <v>2</v>
      </c>
      <c r="B32" s="20" t="s">
        <v>83</v>
      </c>
      <c r="C32" s="20" t="s">
        <v>470</v>
      </c>
      <c r="D32" s="4" t="s">
        <v>45</v>
      </c>
      <c r="E32" s="4">
        <v>3</v>
      </c>
      <c r="F32" s="19" t="s">
        <v>438</v>
      </c>
      <c r="G32" s="19" t="s">
        <v>439</v>
      </c>
      <c r="H32" s="17">
        <v>150.38</v>
      </c>
      <c r="I32" s="49">
        <v>4881</v>
      </c>
      <c r="J32" s="30"/>
      <c r="K32" s="69">
        <v>4881</v>
      </c>
      <c r="L32" s="29">
        <f t="shared" si="0"/>
        <v>734004.78</v>
      </c>
      <c r="M32" s="4" t="s">
        <v>29</v>
      </c>
    </row>
    <row r="33" customHeight="1" spans="1:13">
      <c r="A33" s="20">
        <v>2</v>
      </c>
      <c r="B33" s="20" t="s">
        <v>85</v>
      </c>
      <c r="C33" s="20" t="s">
        <v>471</v>
      </c>
      <c r="D33" s="4" t="s">
        <v>28</v>
      </c>
      <c r="E33" s="4">
        <v>3</v>
      </c>
      <c r="F33" s="19" t="s">
        <v>438</v>
      </c>
      <c r="G33" s="19" t="s">
        <v>439</v>
      </c>
      <c r="H33" s="17">
        <v>150.38</v>
      </c>
      <c r="I33" s="49">
        <v>5108</v>
      </c>
      <c r="J33" s="30">
        <v>5107.06210932305</v>
      </c>
      <c r="K33" s="55">
        <v>5108</v>
      </c>
      <c r="L33" s="29">
        <f t="shared" si="0"/>
        <v>768141.04</v>
      </c>
      <c r="M33" s="33" t="s">
        <v>33</v>
      </c>
    </row>
    <row r="34" customHeight="1" spans="1:13">
      <c r="A34" s="20">
        <v>2</v>
      </c>
      <c r="B34" s="20" t="s">
        <v>87</v>
      </c>
      <c r="C34" s="20" t="s">
        <v>472</v>
      </c>
      <c r="D34" s="4" t="s">
        <v>49</v>
      </c>
      <c r="E34" s="4">
        <v>3</v>
      </c>
      <c r="F34" s="19" t="s">
        <v>451</v>
      </c>
      <c r="G34" s="19" t="s">
        <v>452</v>
      </c>
      <c r="H34" s="17">
        <v>115.41</v>
      </c>
      <c r="I34" s="49">
        <v>5078</v>
      </c>
      <c r="J34" s="30">
        <v>5076.05926696127</v>
      </c>
      <c r="K34" s="55">
        <v>5078</v>
      </c>
      <c r="L34" s="29">
        <f t="shared" si="0"/>
        <v>586051.98</v>
      </c>
      <c r="M34" s="33" t="s">
        <v>33</v>
      </c>
    </row>
    <row r="35" customHeight="1" spans="1:13">
      <c r="A35" s="20">
        <v>2</v>
      </c>
      <c r="B35" s="20" t="s">
        <v>89</v>
      </c>
      <c r="C35" s="20" t="s">
        <v>473</v>
      </c>
      <c r="D35" s="4" t="s">
        <v>52</v>
      </c>
      <c r="E35" s="4">
        <v>3</v>
      </c>
      <c r="F35" s="19" t="s">
        <v>454</v>
      </c>
      <c r="G35" s="19" t="s">
        <v>455</v>
      </c>
      <c r="H35" s="17">
        <v>132.94</v>
      </c>
      <c r="I35" s="32">
        <v>5131</v>
      </c>
      <c r="J35" s="30">
        <v>5039.86760944787</v>
      </c>
      <c r="K35" s="47">
        <v>5131</v>
      </c>
      <c r="L35" s="29">
        <f t="shared" si="0"/>
        <v>682115.14</v>
      </c>
      <c r="M35" s="33" t="s">
        <v>33</v>
      </c>
    </row>
    <row r="36" customHeight="1" spans="1:13">
      <c r="A36" s="20">
        <v>2</v>
      </c>
      <c r="B36" s="20" t="s">
        <v>91</v>
      </c>
      <c r="C36" s="20" t="s">
        <v>474</v>
      </c>
      <c r="D36" s="4" t="s">
        <v>55</v>
      </c>
      <c r="E36" s="4">
        <v>3</v>
      </c>
      <c r="F36" s="19" t="s">
        <v>454</v>
      </c>
      <c r="G36" s="19" t="s">
        <v>455</v>
      </c>
      <c r="H36" s="17">
        <v>132.94</v>
      </c>
      <c r="I36" s="32">
        <v>5131</v>
      </c>
      <c r="J36" s="30">
        <v>5100</v>
      </c>
      <c r="K36" s="47">
        <v>5131</v>
      </c>
      <c r="L36" s="29">
        <f t="shared" si="0"/>
        <v>682115.14</v>
      </c>
      <c r="M36" s="33" t="s">
        <v>33</v>
      </c>
    </row>
    <row r="37" customHeight="1" spans="1:13">
      <c r="A37" s="20">
        <v>2</v>
      </c>
      <c r="B37" s="20" t="s">
        <v>93</v>
      </c>
      <c r="C37" s="20" t="s">
        <v>475</v>
      </c>
      <c r="D37" s="4" t="s">
        <v>58</v>
      </c>
      <c r="E37" s="4">
        <v>3</v>
      </c>
      <c r="F37" s="19" t="s">
        <v>451</v>
      </c>
      <c r="G37" s="19" t="s">
        <v>452</v>
      </c>
      <c r="H37" s="17">
        <v>115.41</v>
      </c>
      <c r="I37" s="32">
        <v>5181</v>
      </c>
      <c r="J37" s="30">
        <v>5180.98085087947</v>
      </c>
      <c r="K37" s="47">
        <v>5181</v>
      </c>
      <c r="L37" s="29">
        <f t="shared" si="0"/>
        <v>597939.21</v>
      </c>
      <c r="M37" s="33" t="s">
        <v>33</v>
      </c>
    </row>
    <row r="38" customHeight="1" spans="1:13">
      <c r="A38" s="20">
        <v>2</v>
      </c>
      <c r="B38" s="20" t="s">
        <v>95</v>
      </c>
      <c r="C38" s="20" t="s">
        <v>476</v>
      </c>
      <c r="D38" s="4" t="s">
        <v>45</v>
      </c>
      <c r="E38" s="4">
        <v>3</v>
      </c>
      <c r="F38" s="19" t="s">
        <v>438</v>
      </c>
      <c r="G38" s="19" t="s">
        <v>439</v>
      </c>
      <c r="H38" s="17">
        <v>150.38</v>
      </c>
      <c r="I38" s="32">
        <v>5081</v>
      </c>
      <c r="J38" s="30">
        <v>5053.89679478654</v>
      </c>
      <c r="K38" s="47">
        <v>5081</v>
      </c>
      <c r="L38" s="29">
        <f t="shared" si="0"/>
        <v>764080.78</v>
      </c>
      <c r="M38" s="33" t="s">
        <v>33</v>
      </c>
    </row>
    <row r="39" customHeight="1" spans="1:13">
      <c r="A39" s="20">
        <v>2</v>
      </c>
      <c r="B39" s="20" t="s">
        <v>97</v>
      </c>
      <c r="C39" s="20" t="s">
        <v>477</v>
      </c>
      <c r="D39" s="4" t="s">
        <v>28</v>
      </c>
      <c r="E39" s="4">
        <v>3</v>
      </c>
      <c r="F39" s="19" t="s">
        <v>438</v>
      </c>
      <c r="G39" s="19" t="s">
        <v>439</v>
      </c>
      <c r="H39" s="17">
        <v>150.38</v>
      </c>
      <c r="I39" s="32">
        <v>5231</v>
      </c>
      <c r="J39" s="30">
        <v>5173.62681207607</v>
      </c>
      <c r="K39" s="47">
        <v>5231</v>
      </c>
      <c r="L39" s="29">
        <f t="shared" si="0"/>
        <v>786637.78</v>
      </c>
      <c r="M39" s="33" t="s">
        <v>33</v>
      </c>
    </row>
    <row r="40" customHeight="1" spans="1:13">
      <c r="A40" s="20">
        <v>2</v>
      </c>
      <c r="B40" s="20" t="s">
        <v>99</v>
      </c>
      <c r="C40" s="20" t="s">
        <v>478</v>
      </c>
      <c r="D40" s="4" t="s">
        <v>49</v>
      </c>
      <c r="E40" s="4">
        <v>3</v>
      </c>
      <c r="F40" s="19" t="s">
        <v>451</v>
      </c>
      <c r="G40" s="19" t="s">
        <v>452</v>
      </c>
      <c r="H40" s="17">
        <v>115.41</v>
      </c>
      <c r="I40" s="32">
        <v>5281</v>
      </c>
      <c r="J40" s="30">
        <v>5198.85625162464</v>
      </c>
      <c r="K40" s="47">
        <v>5281</v>
      </c>
      <c r="L40" s="29">
        <f t="shared" si="0"/>
        <v>609480.21</v>
      </c>
      <c r="M40" s="33" t="s">
        <v>33</v>
      </c>
    </row>
    <row r="41" customHeight="1" spans="1:13">
      <c r="A41" s="20">
        <v>2</v>
      </c>
      <c r="B41" s="20" t="s">
        <v>101</v>
      </c>
      <c r="C41" s="20" t="s">
        <v>479</v>
      </c>
      <c r="D41" s="4" t="s">
        <v>52</v>
      </c>
      <c r="E41" s="4">
        <v>3</v>
      </c>
      <c r="F41" s="19" t="s">
        <v>454</v>
      </c>
      <c r="G41" s="19" t="s">
        <v>455</v>
      </c>
      <c r="H41" s="17">
        <v>132.94</v>
      </c>
      <c r="I41" s="32">
        <v>5231</v>
      </c>
      <c r="J41" s="30">
        <v>5230.99142470287</v>
      </c>
      <c r="K41" s="47">
        <v>5231</v>
      </c>
      <c r="L41" s="29">
        <f t="shared" si="0"/>
        <v>695409.14</v>
      </c>
      <c r="M41" s="33" t="s">
        <v>33</v>
      </c>
    </row>
    <row r="42" customHeight="1" spans="1:13">
      <c r="A42" s="20">
        <v>2</v>
      </c>
      <c r="B42" s="20" t="s">
        <v>103</v>
      </c>
      <c r="C42" s="20" t="s">
        <v>480</v>
      </c>
      <c r="D42" s="4" t="s">
        <v>55</v>
      </c>
      <c r="E42" s="4">
        <v>3</v>
      </c>
      <c r="F42" s="19" t="s">
        <v>454</v>
      </c>
      <c r="G42" s="19" t="s">
        <v>455</v>
      </c>
      <c r="H42" s="17">
        <v>132.94</v>
      </c>
      <c r="I42" s="49">
        <v>5266</v>
      </c>
      <c r="J42" s="30">
        <v>5265.53332330375</v>
      </c>
      <c r="K42" s="55">
        <v>5266</v>
      </c>
      <c r="L42" s="29">
        <f t="shared" ref="L42:L73" si="1">H42*K42</f>
        <v>700062.04</v>
      </c>
      <c r="M42" s="33" t="s">
        <v>33</v>
      </c>
    </row>
    <row r="43" customHeight="1" spans="1:13">
      <c r="A43" s="20">
        <v>2</v>
      </c>
      <c r="B43" s="20" t="s">
        <v>105</v>
      </c>
      <c r="C43" s="20" t="s">
        <v>481</v>
      </c>
      <c r="D43" s="4" t="s">
        <v>58</v>
      </c>
      <c r="E43" s="4">
        <v>3</v>
      </c>
      <c r="F43" s="19" t="s">
        <v>451</v>
      </c>
      <c r="G43" s="19" t="s">
        <v>452</v>
      </c>
      <c r="H43" s="17">
        <v>115.41</v>
      </c>
      <c r="I43" s="49">
        <v>5224</v>
      </c>
      <c r="J43" s="30">
        <v>5198.85625162464</v>
      </c>
      <c r="K43" s="55">
        <v>5224</v>
      </c>
      <c r="L43" s="29">
        <f t="shared" si="1"/>
        <v>602901.84</v>
      </c>
      <c r="M43" s="33" t="s">
        <v>33</v>
      </c>
    </row>
    <row r="44" customHeight="1" spans="1:13">
      <c r="A44" s="20">
        <v>2</v>
      </c>
      <c r="B44" s="20" t="s">
        <v>107</v>
      </c>
      <c r="C44" s="20" t="s">
        <v>482</v>
      </c>
      <c r="D44" s="4" t="s">
        <v>45</v>
      </c>
      <c r="E44" s="4">
        <v>3</v>
      </c>
      <c r="F44" s="19" t="s">
        <v>438</v>
      </c>
      <c r="G44" s="19" t="s">
        <v>439</v>
      </c>
      <c r="H44" s="17">
        <v>150.38</v>
      </c>
      <c r="I44" s="32">
        <v>5181</v>
      </c>
      <c r="J44" s="30">
        <v>5180.98151349914</v>
      </c>
      <c r="K44" s="47">
        <v>5181</v>
      </c>
      <c r="L44" s="29">
        <f t="shared" si="1"/>
        <v>779118.78</v>
      </c>
      <c r="M44" s="33" t="s">
        <v>33</v>
      </c>
    </row>
    <row r="45" customHeight="1" spans="1:13">
      <c r="A45" s="20">
        <v>2</v>
      </c>
      <c r="B45" s="20" t="s">
        <v>109</v>
      </c>
      <c r="C45" s="20" t="s">
        <v>483</v>
      </c>
      <c r="D45" s="4" t="s">
        <v>28</v>
      </c>
      <c r="E45" s="4">
        <v>3</v>
      </c>
      <c r="F45" s="19" t="s">
        <v>438</v>
      </c>
      <c r="G45" s="19" t="s">
        <v>439</v>
      </c>
      <c r="H45" s="17">
        <v>150.38</v>
      </c>
      <c r="I45" s="49">
        <v>5761</v>
      </c>
      <c r="J45" s="30">
        <v>5645.69756616571</v>
      </c>
      <c r="K45" s="55">
        <v>5761</v>
      </c>
      <c r="L45" s="29">
        <f t="shared" si="1"/>
        <v>866339.18</v>
      </c>
      <c r="M45" s="33" t="s">
        <v>33</v>
      </c>
    </row>
    <row r="46" customHeight="1" spans="1:13">
      <c r="A46" s="20">
        <v>2</v>
      </c>
      <c r="B46" s="20" t="s">
        <v>111</v>
      </c>
      <c r="C46" s="20" t="s">
        <v>484</v>
      </c>
      <c r="D46" s="4" t="s">
        <v>49</v>
      </c>
      <c r="E46" s="4">
        <v>3</v>
      </c>
      <c r="F46" s="19" t="s">
        <v>451</v>
      </c>
      <c r="G46" s="19" t="s">
        <v>452</v>
      </c>
      <c r="H46" s="17">
        <v>115.41</v>
      </c>
      <c r="I46" s="32">
        <v>5331</v>
      </c>
      <c r="J46" s="30">
        <v>5328.04782947751</v>
      </c>
      <c r="K46" s="47">
        <v>5331</v>
      </c>
      <c r="L46" s="29">
        <f t="shared" si="1"/>
        <v>615250.71</v>
      </c>
      <c r="M46" s="33" t="s">
        <v>33</v>
      </c>
    </row>
    <row r="47" customHeight="1" spans="1:13">
      <c r="A47" s="20">
        <v>2</v>
      </c>
      <c r="B47" s="20" t="s">
        <v>113</v>
      </c>
      <c r="C47" s="20" t="s">
        <v>485</v>
      </c>
      <c r="D47" s="4" t="s">
        <v>52</v>
      </c>
      <c r="E47" s="4">
        <v>3</v>
      </c>
      <c r="F47" s="19" t="s">
        <v>454</v>
      </c>
      <c r="G47" s="19" t="s">
        <v>455</v>
      </c>
      <c r="H47" s="17">
        <v>132.94</v>
      </c>
      <c r="I47" s="49">
        <v>5262</v>
      </c>
      <c r="J47" s="30">
        <v>5261.86249435836</v>
      </c>
      <c r="K47" s="55">
        <v>5262</v>
      </c>
      <c r="L47" s="29">
        <f t="shared" si="1"/>
        <v>699530.28</v>
      </c>
      <c r="M47" s="33" t="s">
        <v>33</v>
      </c>
    </row>
    <row r="48" customHeight="1" spans="1:13">
      <c r="A48" s="20">
        <v>2</v>
      </c>
      <c r="B48" s="20" t="s">
        <v>115</v>
      </c>
      <c r="C48" s="20" t="s">
        <v>486</v>
      </c>
      <c r="D48" s="4" t="s">
        <v>55</v>
      </c>
      <c r="E48" s="4">
        <v>3</v>
      </c>
      <c r="F48" s="19" t="s">
        <v>454</v>
      </c>
      <c r="G48" s="19" t="s">
        <v>455</v>
      </c>
      <c r="H48" s="17">
        <v>132.94</v>
      </c>
      <c r="I48" s="32">
        <v>5281</v>
      </c>
      <c r="J48" s="30">
        <v>5265.53332330375</v>
      </c>
      <c r="K48" s="47">
        <v>5281</v>
      </c>
      <c r="L48" s="29">
        <f t="shared" si="1"/>
        <v>702056.14</v>
      </c>
      <c r="M48" s="33" t="s">
        <v>33</v>
      </c>
    </row>
    <row r="49" customHeight="1" spans="1:13">
      <c r="A49" s="20">
        <v>2</v>
      </c>
      <c r="B49" s="20" t="s">
        <v>117</v>
      </c>
      <c r="C49" s="20" t="s">
        <v>487</v>
      </c>
      <c r="D49" s="4" t="s">
        <v>58</v>
      </c>
      <c r="E49" s="4">
        <v>3</v>
      </c>
      <c r="F49" s="19" t="s">
        <v>451</v>
      </c>
      <c r="G49" s="19" t="s">
        <v>452</v>
      </c>
      <c r="H49" s="17">
        <v>115.41</v>
      </c>
      <c r="I49" s="49">
        <v>5262</v>
      </c>
      <c r="J49" s="30">
        <v>5372.15146001213</v>
      </c>
      <c r="K49" s="55">
        <v>5262</v>
      </c>
      <c r="L49" s="29">
        <f t="shared" si="1"/>
        <v>607287.42</v>
      </c>
      <c r="M49" s="33" t="s">
        <v>33</v>
      </c>
    </row>
    <row r="50" customHeight="1" spans="1:13">
      <c r="A50" s="20">
        <v>2</v>
      </c>
      <c r="B50" s="20" t="s">
        <v>119</v>
      </c>
      <c r="C50" s="20" t="s">
        <v>488</v>
      </c>
      <c r="D50" s="4" t="s">
        <v>45</v>
      </c>
      <c r="E50" s="4">
        <v>3</v>
      </c>
      <c r="F50" s="19" t="s">
        <v>438</v>
      </c>
      <c r="G50" s="19" t="s">
        <v>439</v>
      </c>
      <c r="H50" s="17">
        <v>150.38</v>
      </c>
      <c r="I50" s="49">
        <v>5711</v>
      </c>
      <c r="J50" s="30">
        <v>5700</v>
      </c>
      <c r="K50" s="55">
        <v>5711</v>
      </c>
      <c r="L50" s="29">
        <f t="shared" si="1"/>
        <v>858820.18</v>
      </c>
      <c r="M50" s="33" t="s">
        <v>33</v>
      </c>
    </row>
    <row r="51" customHeight="1" spans="1:13">
      <c r="A51" s="20">
        <v>2</v>
      </c>
      <c r="B51" s="20" t="s">
        <v>121</v>
      </c>
      <c r="C51" s="20" t="s">
        <v>489</v>
      </c>
      <c r="D51" s="4" t="s">
        <v>28</v>
      </c>
      <c r="E51" s="4">
        <v>3</v>
      </c>
      <c r="F51" s="19" t="s">
        <v>438</v>
      </c>
      <c r="G51" s="19" t="s">
        <v>439</v>
      </c>
      <c r="H51" s="17">
        <v>150.38</v>
      </c>
      <c r="I51" s="49">
        <v>5791</v>
      </c>
      <c r="J51" s="30">
        <v>5619.09828434632</v>
      </c>
      <c r="K51" s="55">
        <v>5791</v>
      </c>
      <c r="L51" s="29">
        <f t="shared" si="1"/>
        <v>870850.58</v>
      </c>
      <c r="M51" s="33" t="s">
        <v>33</v>
      </c>
    </row>
    <row r="52" customHeight="1" spans="1:13">
      <c r="A52" s="20">
        <v>2</v>
      </c>
      <c r="B52" s="20" t="s">
        <v>123</v>
      </c>
      <c r="C52" s="20" t="s">
        <v>490</v>
      </c>
      <c r="D52" s="4" t="s">
        <v>49</v>
      </c>
      <c r="E52" s="4">
        <v>3</v>
      </c>
      <c r="F52" s="19" t="s">
        <v>451</v>
      </c>
      <c r="G52" s="19" t="s">
        <v>452</v>
      </c>
      <c r="H52" s="17">
        <v>115.41</v>
      </c>
      <c r="I52" s="49">
        <v>5329</v>
      </c>
      <c r="J52" s="30">
        <v>5328.82765791526</v>
      </c>
      <c r="K52" s="55">
        <v>5329</v>
      </c>
      <c r="L52" s="29">
        <f t="shared" si="1"/>
        <v>615019.89</v>
      </c>
      <c r="M52" s="33" t="s">
        <v>33</v>
      </c>
    </row>
    <row r="53" customHeight="1" spans="1:13">
      <c r="A53" s="20">
        <v>2</v>
      </c>
      <c r="B53" s="20" t="s">
        <v>125</v>
      </c>
      <c r="C53" s="20" t="s">
        <v>491</v>
      </c>
      <c r="D53" s="4" t="s">
        <v>52</v>
      </c>
      <c r="E53" s="4">
        <v>3</v>
      </c>
      <c r="F53" s="19" t="s">
        <v>454</v>
      </c>
      <c r="G53" s="19" t="s">
        <v>455</v>
      </c>
      <c r="H53" s="17">
        <v>132.94</v>
      </c>
      <c r="I53" s="32">
        <v>5311</v>
      </c>
      <c r="J53" s="30">
        <v>5235.4445614563</v>
      </c>
      <c r="K53" s="47">
        <v>5311</v>
      </c>
      <c r="L53" s="29">
        <f t="shared" si="1"/>
        <v>706044.34</v>
      </c>
      <c r="M53" s="33" t="s">
        <v>33</v>
      </c>
    </row>
    <row r="54" customHeight="1" spans="1:13">
      <c r="A54" s="20">
        <v>2</v>
      </c>
      <c r="B54" s="20" t="s">
        <v>127</v>
      </c>
      <c r="C54" s="20" t="s">
        <v>492</v>
      </c>
      <c r="D54" s="4" t="s">
        <v>55</v>
      </c>
      <c r="E54" s="4">
        <v>3</v>
      </c>
      <c r="F54" s="19" t="s">
        <v>454</v>
      </c>
      <c r="G54" s="19" t="s">
        <v>455</v>
      </c>
      <c r="H54" s="17">
        <v>132.94</v>
      </c>
      <c r="I54" s="32">
        <v>5311</v>
      </c>
      <c r="J54" s="30">
        <v>5280.57770422747</v>
      </c>
      <c r="K54" s="47">
        <v>5311</v>
      </c>
      <c r="L54" s="29">
        <f t="shared" si="1"/>
        <v>706044.34</v>
      </c>
      <c r="M54" s="33" t="s">
        <v>33</v>
      </c>
    </row>
    <row r="55" customHeight="1" spans="1:13">
      <c r="A55" s="20">
        <v>2</v>
      </c>
      <c r="B55" s="20" t="s">
        <v>129</v>
      </c>
      <c r="C55" s="20" t="s">
        <v>493</v>
      </c>
      <c r="D55" s="4" t="s">
        <v>58</v>
      </c>
      <c r="E55" s="4">
        <v>3</v>
      </c>
      <c r="F55" s="19" t="s">
        <v>451</v>
      </c>
      <c r="G55" s="19" t="s">
        <v>452</v>
      </c>
      <c r="H55" s="17">
        <v>115.41</v>
      </c>
      <c r="I55" s="32">
        <v>5361</v>
      </c>
      <c r="J55" s="30">
        <v>5357.44736158045</v>
      </c>
      <c r="K55" s="47">
        <v>5361</v>
      </c>
      <c r="L55" s="29">
        <f t="shared" si="1"/>
        <v>618713.01</v>
      </c>
      <c r="M55" s="33" t="s">
        <v>33</v>
      </c>
    </row>
    <row r="56" customHeight="1" spans="1:13">
      <c r="A56" s="20">
        <v>2</v>
      </c>
      <c r="B56" s="20" t="s">
        <v>131</v>
      </c>
      <c r="C56" s="20" t="s">
        <v>494</v>
      </c>
      <c r="D56" s="4" t="s">
        <v>45</v>
      </c>
      <c r="E56" s="4">
        <v>3</v>
      </c>
      <c r="F56" s="19" t="s">
        <v>438</v>
      </c>
      <c r="G56" s="19" t="s">
        <v>439</v>
      </c>
      <c r="H56" s="17">
        <v>150.38</v>
      </c>
      <c r="I56" s="49">
        <v>5741</v>
      </c>
      <c r="J56" s="30"/>
      <c r="K56" s="9">
        <v>5741</v>
      </c>
      <c r="L56" s="29">
        <f t="shared" si="1"/>
        <v>863331.58</v>
      </c>
      <c r="M56" s="4" t="s">
        <v>29</v>
      </c>
    </row>
    <row r="57" customHeight="1" spans="1:13">
      <c r="A57" s="20">
        <v>2</v>
      </c>
      <c r="B57" s="20" t="s">
        <v>133</v>
      </c>
      <c r="C57" s="20" t="s">
        <v>495</v>
      </c>
      <c r="D57" s="4" t="s">
        <v>28</v>
      </c>
      <c r="E57" s="4">
        <v>3</v>
      </c>
      <c r="F57" s="19" t="s">
        <v>438</v>
      </c>
      <c r="G57" s="19" t="s">
        <v>439</v>
      </c>
      <c r="H57" s="17">
        <v>150.38</v>
      </c>
      <c r="I57" s="32">
        <v>5331</v>
      </c>
      <c r="J57" s="30">
        <v>5273.30762069424</v>
      </c>
      <c r="K57" s="47">
        <v>5331</v>
      </c>
      <c r="L57" s="29">
        <f t="shared" si="1"/>
        <v>801675.78</v>
      </c>
      <c r="M57" s="33" t="s">
        <v>33</v>
      </c>
    </row>
    <row r="58" customHeight="1" spans="1:13">
      <c r="A58" s="20">
        <v>2</v>
      </c>
      <c r="B58" s="20" t="s">
        <v>135</v>
      </c>
      <c r="C58" s="20" t="s">
        <v>496</v>
      </c>
      <c r="D58" s="4" t="s">
        <v>49</v>
      </c>
      <c r="E58" s="4">
        <v>3</v>
      </c>
      <c r="F58" s="19" t="s">
        <v>451</v>
      </c>
      <c r="G58" s="19" t="s">
        <v>452</v>
      </c>
      <c r="H58" s="17">
        <v>115.41</v>
      </c>
      <c r="I58" s="49">
        <v>5373</v>
      </c>
      <c r="J58" s="30">
        <v>5365.06368598908</v>
      </c>
      <c r="K58" s="55">
        <v>5373</v>
      </c>
      <c r="L58" s="29">
        <f t="shared" si="1"/>
        <v>620097.93</v>
      </c>
      <c r="M58" s="33" t="s">
        <v>33</v>
      </c>
    </row>
    <row r="59" customHeight="1" spans="1:13">
      <c r="A59" s="20">
        <v>2</v>
      </c>
      <c r="B59" s="20" t="s">
        <v>137</v>
      </c>
      <c r="C59" s="20" t="s">
        <v>497</v>
      </c>
      <c r="D59" s="4" t="s">
        <v>52</v>
      </c>
      <c r="E59" s="4">
        <v>3</v>
      </c>
      <c r="F59" s="19" t="s">
        <v>454</v>
      </c>
      <c r="G59" s="19" t="s">
        <v>455</v>
      </c>
      <c r="H59" s="17">
        <v>132.94</v>
      </c>
      <c r="I59" s="32">
        <v>5331</v>
      </c>
      <c r="J59" s="30">
        <v>5255.75447570332</v>
      </c>
      <c r="K59" s="47">
        <v>5331</v>
      </c>
      <c r="L59" s="29">
        <f t="shared" si="1"/>
        <v>708703.14</v>
      </c>
      <c r="M59" s="33" t="s">
        <v>33</v>
      </c>
    </row>
    <row r="60" customHeight="1" spans="1:13">
      <c r="A60" s="20">
        <v>2</v>
      </c>
      <c r="B60" s="20" t="s">
        <v>139</v>
      </c>
      <c r="C60" s="20" t="s">
        <v>498</v>
      </c>
      <c r="D60" s="4" t="s">
        <v>55</v>
      </c>
      <c r="E60" s="4">
        <v>3</v>
      </c>
      <c r="F60" s="19" t="s">
        <v>454</v>
      </c>
      <c r="G60" s="19" t="s">
        <v>455</v>
      </c>
      <c r="H60" s="17">
        <v>132.94</v>
      </c>
      <c r="I60" s="32">
        <v>5331</v>
      </c>
      <c r="J60" s="30">
        <v>5255.75447570332</v>
      </c>
      <c r="K60" s="47">
        <v>5331</v>
      </c>
      <c r="L60" s="29">
        <f t="shared" si="1"/>
        <v>708703.14</v>
      </c>
      <c r="M60" s="33" t="s">
        <v>33</v>
      </c>
    </row>
    <row r="61" customHeight="1" spans="1:13">
      <c r="A61" s="20">
        <v>2</v>
      </c>
      <c r="B61" s="20" t="s">
        <v>141</v>
      </c>
      <c r="C61" s="20" t="s">
        <v>499</v>
      </c>
      <c r="D61" s="4" t="s">
        <v>58</v>
      </c>
      <c r="E61" s="4">
        <v>3</v>
      </c>
      <c r="F61" s="19" t="s">
        <v>451</v>
      </c>
      <c r="G61" s="19" t="s">
        <v>452</v>
      </c>
      <c r="H61" s="17">
        <v>115.41</v>
      </c>
      <c r="I61" s="49">
        <v>5372</v>
      </c>
      <c r="J61" s="30">
        <v>5371.98682956416</v>
      </c>
      <c r="K61" s="55">
        <v>5372</v>
      </c>
      <c r="L61" s="29">
        <f t="shared" si="1"/>
        <v>619982.52</v>
      </c>
      <c r="M61" s="33" t="s">
        <v>33</v>
      </c>
    </row>
    <row r="62" customHeight="1" spans="1:13">
      <c r="A62" s="20">
        <v>2</v>
      </c>
      <c r="B62" s="20" t="s">
        <v>143</v>
      </c>
      <c r="C62" s="20" t="s">
        <v>500</v>
      </c>
      <c r="D62" s="4" t="s">
        <v>45</v>
      </c>
      <c r="E62" s="4">
        <v>3</v>
      </c>
      <c r="F62" s="19" t="s">
        <v>438</v>
      </c>
      <c r="G62" s="19" t="s">
        <v>439</v>
      </c>
      <c r="H62" s="17">
        <v>150.38</v>
      </c>
      <c r="I62" s="49">
        <v>5761</v>
      </c>
      <c r="J62" s="30"/>
      <c r="K62" s="9">
        <v>5761</v>
      </c>
      <c r="L62" s="29">
        <f t="shared" si="1"/>
        <v>866339.18</v>
      </c>
      <c r="M62" s="4" t="s">
        <v>29</v>
      </c>
    </row>
    <row r="63" customHeight="1" spans="1:13">
      <c r="A63" s="20">
        <v>2</v>
      </c>
      <c r="B63" s="20" t="s">
        <v>145</v>
      </c>
      <c r="C63" s="20" t="s">
        <v>501</v>
      </c>
      <c r="D63" s="4" t="s">
        <v>28</v>
      </c>
      <c r="E63" s="4">
        <v>3</v>
      </c>
      <c r="F63" s="19" t="s">
        <v>438</v>
      </c>
      <c r="G63" s="19" t="s">
        <v>439</v>
      </c>
      <c r="H63" s="17">
        <v>150.38</v>
      </c>
      <c r="I63" s="49">
        <v>5651</v>
      </c>
      <c r="J63" s="30">
        <v>5472.80223433967</v>
      </c>
      <c r="K63" s="55">
        <v>5651</v>
      </c>
      <c r="L63" s="29">
        <f t="shared" si="1"/>
        <v>849797.38</v>
      </c>
      <c r="M63" s="33" t="s">
        <v>33</v>
      </c>
    </row>
    <row r="64" customHeight="1" spans="1:13">
      <c r="A64" s="20">
        <v>2</v>
      </c>
      <c r="B64" s="20" t="s">
        <v>147</v>
      </c>
      <c r="C64" s="20" t="s">
        <v>502</v>
      </c>
      <c r="D64" s="4" t="s">
        <v>49</v>
      </c>
      <c r="E64" s="4">
        <v>3</v>
      </c>
      <c r="F64" s="19" t="s">
        <v>451</v>
      </c>
      <c r="G64" s="19" t="s">
        <v>452</v>
      </c>
      <c r="H64" s="17">
        <v>115.41</v>
      </c>
      <c r="I64" s="32">
        <v>5401</v>
      </c>
      <c r="J64" s="30">
        <v>5341.13161771077</v>
      </c>
      <c r="K64" s="47">
        <v>5401</v>
      </c>
      <c r="L64" s="29">
        <f t="shared" si="1"/>
        <v>623329.41</v>
      </c>
      <c r="M64" s="33" t="s">
        <v>33</v>
      </c>
    </row>
    <row r="65" customHeight="1" spans="1:13">
      <c r="A65" s="20">
        <v>2</v>
      </c>
      <c r="B65" s="20" t="s">
        <v>149</v>
      </c>
      <c r="C65" s="20" t="s">
        <v>503</v>
      </c>
      <c r="D65" s="4" t="s">
        <v>52</v>
      </c>
      <c r="E65" s="4">
        <v>3</v>
      </c>
      <c r="F65" s="19" t="s">
        <v>454</v>
      </c>
      <c r="G65" s="19" t="s">
        <v>455</v>
      </c>
      <c r="H65" s="17">
        <v>132.94</v>
      </c>
      <c r="I65" s="32">
        <v>5351</v>
      </c>
      <c r="J65" s="30">
        <v>5333.23303746051</v>
      </c>
      <c r="K65" s="47">
        <v>5351</v>
      </c>
      <c r="L65" s="29">
        <f t="shared" si="1"/>
        <v>711361.94</v>
      </c>
      <c r="M65" s="33" t="s">
        <v>33</v>
      </c>
    </row>
    <row r="66" customHeight="1" spans="1:13">
      <c r="A66" s="20">
        <v>2</v>
      </c>
      <c r="B66" s="20" t="s">
        <v>151</v>
      </c>
      <c r="C66" s="20" t="s">
        <v>504</v>
      </c>
      <c r="D66" s="4" t="s">
        <v>55</v>
      </c>
      <c r="E66" s="4">
        <v>3</v>
      </c>
      <c r="F66" s="19" t="s">
        <v>454</v>
      </c>
      <c r="G66" s="19" t="s">
        <v>455</v>
      </c>
      <c r="H66" s="17">
        <v>132.94</v>
      </c>
      <c r="I66" s="49">
        <v>5341</v>
      </c>
      <c r="J66" s="30">
        <v>5340.75522792237</v>
      </c>
      <c r="K66" s="55">
        <v>5341</v>
      </c>
      <c r="L66" s="29">
        <f t="shared" si="1"/>
        <v>710032.54</v>
      </c>
      <c r="M66" s="33" t="s">
        <v>33</v>
      </c>
    </row>
    <row r="67" customHeight="1" spans="1:13">
      <c r="A67" s="20">
        <v>2</v>
      </c>
      <c r="B67" s="20" t="s">
        <v>153</v>
      </c>
      <c r="C67" s="20" t="s">
        <v>505</v>
      </c>
      <c r="D67" s="4" t="s">
        <v>58</v>
      </c>
      <c r="E67" s="4">
        <v>3</v>
      </c>
      <c r="F67" s="19" t="s">
        <v>451</v>
      </c>
      <c r="G67" s="19" t="s">
        <v>452</v>
      </c>
      <c r="H67" s="17">
        <v>115.41</v>
      </c>
      <c r="I67" s="32">
        <v>5401</v>
      </c>
      <c r="J67" s="30">
        <v>5396.65540247812</v>
      </c>
      <c r="K67" s="47">
        <v>5401</v>
      </c>
      <c r="L67" s="29">
        <f t="shared" si="1"/>
        <v>623329.41</v>
      </c>
      <c r="M67" s="33" t="s">
        <v>33</v>
      </c>
    </row>
    <row r="68" customHeight="1" spans="1:13">
      <c r="A68" s="20">
        <v>2</v>
      </c>
      <c r="B68" s="20" t="s">
        <v>155</v>
      </c>
      <c r="C68" s="20" t="s">
        <v>506</v>
      </c>
      <c r="D68" s="4" t="s">
        <v>45</v>
      </c>
      <c r="E68" s="4">
        <v>3</v>
      </c>
      <c r="F68" s="19" t="s">
        <v>438</v>
      </c>
      <c r="G68" s="19" t="s">
        <v>439</v>
      </c>
      <c r="H68" s="17">
        <v>150.38</v>
      </c>
      <c r="I68" s="49">
        <v>5781</v>
      </c>
      <c r="J68" s="30">
        <v>5778.69397526267</v>
      </c>
      <c r="K68" s="55">
        <v>5781</v>
      </c>
      <c r="L68" s="29">
        <f t="shared" si="1"/>
        <v>869346.78</v>
      </c>
      <c r="M68" s="33" t="s">
        <v>33</v>
      </c>
    </row>
    <row r="69" customHeight="1" spans="1:13">
      <c r="A69" s="20">
        <v>2</v>
      </c>
      <c r="B69" s="20" t="s">
        <v>157</v>
      </c>
      <c r="C69" s="20" t="s">
        <v>507</v>
      </c>
      <c r="D69" s="4" t="s">
        <v>28</v>
      </c>
      <c r="E69" s="4">
        <v>3</v>
      </c>
      <c r="F69" s="19" t="s">
        <v>438</v>
      </c>
      <c r="G69" s="19" t="s">
        <v>439</v>
      </c>
      <c r="H69" s="17">
        <v>150.38</v>
      </c>
      <c r="I69" s="49">
        <v>5851</v>
      </c>
      <c r="J69" s="30">
        <v>5732.14523207873</v>
      </c>
      <c r="K69" s="55">
        <v>5851</v>
      </c>
      <c r="L69" s="29">
        <f t="shared" si="1"/>
        <v>879873.38</v>
      </c>
      <c r="M69" s="33" t="s">
        <v>33</v>
      </c>
    </row>
    <row r="70" customHeight="1" spans="1:13">
      <c r="A70" s="20">
        <v>2</v>
      </c>
      <c r="B70" s="20" t="s">
        <v>159</v>
      </c>
      <c r="C70" s="20" t="s">
        <v>508</v>
      </c>
      <c r="D70" s="4" t="s">
        <v>49</v>
      </c>
      <c r="E70" s="4">
        <v>3</v>
      </c>
      <c r="F70" s="19" t="s">
        <v>451</v>
      </c>
      <c r="G70" s="19" t="s">
        <v>452</v>
      </c>
      <c r="H70" s="17">
        <v>115.41</v>
      </c>
      <c r="I70" s="49">
        <v>5286</v>
      </c>
      <c r="J70" s="30"/>
      <c r="K70" s="9">
        <v>5286</v>
      </c>
      <c r="L70" s="29">
        <f t="shared" si="1"/>
        <v>610057.26</v>
      </c>
      <c r="M70" s="4" t="s">
        <v>29</v>
      </c>
    </row>
    <row r="71" customHeight="1" spans="1:13">
      <c r="A71" s="20">
        <v>2</v>
      </c>
      <c r="B71" s="20" t="s">
        <v>161</v>
      </c>
      <c r="C71" s="20" t="s">
        <v>509</v>
      </c>
      <c r="D71" s="4" t="s">
        <v>52</v>
      </c>
      <c r="E71" s="4">
        <v>3</v>
      </c>
      <c r="F71" s="19" t="s">
        <v>454</v>
      </c>
      <c r="G71" s="19" t="s">
        <v>455</v>
      </c>
      <c r="H71" s="17">
        <v>132.94</v>
      </c>
      <c r="I71" s="32">
        <v>5371</v>
      </c>
      <c r="J71" s="30">
        <v>5293.36542801264</v>
      </c>
      <c r="K71" s="47">
        <v>5371</v>
      </c>
      <c r="L71" s="29">
        <f t="shared" si="1"/>
        <v>714020.74</v>
      </c>
      <c r="M71" s="33" t="s">
        <v>33</v>
      </c>
    </row>
    <row r="72" customHeight="1" spans="1:13">
      <c r="A72" s="20">
        <v>2</v>
      </c>
      <c r="B72" s="20" t="s">
        <v>163</v>
      </c>
      <c r="C72" s="20" t="s">
        <v>510</v>
      </c>
      <c r="D72" s="4" t="s">
        <v>55</v>
      </c>
      <c r="E72" s="4">
        <v>3</v>
      </c>
      <c r="F72" s="19" t="s">
        <v>454</v>
      </c>
      <c r="G72" s="19" t="s">
        <v>455</v>
      </c>
      <c r="H72" s="17">
        <v>132.94</v>
      </c>
      <c r="I72" s="32">
        <v>5371</v>
      </c>
      <c r="J72" s="30">
        <v>5340.75522792237</v>
      </c>
      <c r="K72" s="47">
        <v>5371</v>
      </c>
      <c r="L72" s="29">
        <f t="shared" si="1"/>
        <v>714020.74</v>
      </c>
      <c r="M72" s="33" t="s">
        <v>33</v>
      </c>
    </row>
    <row r="73" customHeight="1" spans="1:13">
      <c r="A73" s="20">
        <v>2</v>
      </c>
      <c r="B73" s="20" t="s">
        <v>165</v>
      </c>
      <c r="C73" s="20" t="s">
        <v>511</v>
      </c>
      <c r="D73" s="4" t="s">
        <v>58</v>
      </c>
      <c r="E73" s="4">
        <v>3</v>
      </c>
      <c r="F73" s="19" t="s">
        <v>451</v>
      </c>
      <c r="G73" s="19" t="s">
        <v>452</v>
      </c>
      <c r="H73" s="17">
        <v>115.41</v>
      </c>
      <c r="I73" s="49">
        <v>5361</v>
      </c>
      <c r="J73" s="30">
        <v>5360.54068105017</v>
      </c>
      <c r="K73" s="55">
        <v>5361</v>
      </c>
      <c r="L73" s="29">
        <f t="shared" si="1"/>
        <v>618713.01</v>
      </c>
      <c r="M73" s="33" t="s">
        <v>33</v>
      </c>
    </row>
    <row r="74" customHeight="1" spans="1:13">
      <c r="A74" s="20">
        <v>2</v>
      </c>
      <c r="B74" s="20" t="s">
        <v>167</v>
      </c>
      <c r="C74" s="20" t="s">
        <v>512</v>
      </c>
      <c r="D74" s="4" t="s">
        <v>45</v>
      </c>
      <c r="E74" s="4">
        <v>3</v>
      </c>
      <c r="F74" s="19" t="s">
        <v>438</v>
      </c>
      <c r="G74" s="19" t="s">
        <v>439</v>
      </c>
      <c r="H74" s="17">
        <v>150.38</v>
      </c>
      <c r="I74" s="49">
        <v>5801</v>
      </c>
      <c r="J74" s="30"/>
      <c r="K74" s="9">
        <v>5801</v>
      </c>
      <c r="L74" s="29">
        <f t="shared" ref="L74:L105" si="2">H74*K74</f>
        <v>872354.38</v>
      </c>
      <c r="M74" s="4" t="s">
        <v>29</v>
      </c>
    </row>
    <row r="75" customHeight="1" spans="1:13">
      <c r="A75" s="20">
        <v>2</v>
      </c>
      <c r="B75" s="20" t="s">
        <v>169</v>
      </c>
      <c r="C75" s="20" t="s">
        <v>513</v>
      </c>
      <c r="D75" s="4" t="s">
        <v>28</v>
      </c>
      <c r="E75" s="4">
        <v>3</v>
      </c>
      <c r="F75" s="19" t="s">
        <v>438</v>
      </c>
      <c r="G75" s="19" t="s">
        <v>439</v>
      </c>
      <c r="H75" s="17">
        <v>150.38</v>
      </c>
      <c r="I75" s="49">
        <v>5320</v>
      </c>
      <c r="J75" s="30">
        <v>5319.85636387818</v>
      </c>
      <c r="K75" s="55">
        <v>5320</v>
      </c>
      <c r="L75" s="29">
        <f t="shared" si="2"/>
        <v>800021.6</v>
      </c>
      <c r="M75" s="33" t="s">
        <v>33</v>
      </c>
    </row>
    <row r="76" customHeight="1" spans="1:13">
      <c r="A76" s="20">
        <v>2</v>
      </c>
      <c r="B76" s="20" t="s">
        <v>171</v>
      </c>
      <c r="C76" s="20" t="s">
        <v>514</v>
      </c>
      <c r="D76" s="4" t="s">
        <v>49</v>
      </c>
      <c r="E76" s="4">
        <v>3</v>
      </c>
      <c r="F76" s="19" t="s">
        <v>451</v>
      </c>
      <c r="G76" s="19" t="s">
        <v>452</v>
      </c>
      <c r="H76" s="17">
        <v>115.41</v>
      </c>
      <c r="I76" s="32">
        <v>5441</v>
      </c>
      <c r="J76" s="30">
        <v>5440.99298154406</v>
      </c>
      <c r="K76" s="47">
        <v>5441</v>
      </c>
      <c r="L76" s="29">
        <f t="shared" si="2"/>
        <v>627945.81</v>
      </c>
      <c r="M76" s="33" t="s">
        <v>33</v>
      </c>
    </row>
    <row r="77" customHeight="1" spans="1:13">
      <c r="A77" s="20">
        <v>2</v>
      </c>
      <c r="B77" s="20" t="s">
        <v>173</v>
      </c>
      <c r="C77" s="20" t="s">
        <v>515</v>
      </c>
      <c r="D77" s="4" t="s">
        <v>52</v>
      </c>
      <c r="E77" s="4">
        <v>3</v>
      </c>
      <c r="F77" s="19" t="s">
        <v>454</v>
      </c>
      <c r="G77" s="19" t="s">
        <v>455</v>
      </c>
      <c r="H77" s="17">
        <v>132.94</v>
      </c>
      <c r="I77" s="32">
        <v>5391</v>
      </c>
      <c r="J77" s="30">
        <v>5312.17090416729</v>
      </c>
      <c r="K77" s="47">
        <v>5391</v>
      </c>
      <c r="L77" s="29">
        <f t="shared" si="2"/>
        <v>716679.54</v>
      </c>
      <c r="M77" s="33" t="s">
        <v>33</v>
      </c>
    </row>
    <row r="78" customHeight="1" spans="1:13">
      <c r="A78" s="20">
        <v>2</v>
      </c>
      <c r="B78" s="20" t="s">
        <v>175</v>
      </c>
      <c r="C78" s="20" t="s">
        <v>516</v>
      </c>
      <c r="D78" s="4" t="s">
        <v>55</v>
      </c>
      <c r="E78" s="4">
        <v>3</v>
      </c>
      <c r="F78" s="19" t="s">
        <v>454</v>
      </c>
      <c r="G78" s="19" t="s">
        <v>455</v>
      </c>
      <c r="H78" s="17">
        <v>132.94</v>
      </c>
      <c r="I78" s="32">
        <v>5391</v>
      </c>
      <c r="J78" s="30">
        <v>5303.14427561306</v>
      </c>
      <c r="K78" s="47">
        <v>5391</v>
      </c>
      <c r="L78" s="29">
        <f t="shared" si="2"/>
        <v>716679.54</v>
      </c>
      <c r="M78" s="33" t="s">
        <v>33</v>
      </c>
    </row>
    <row r="79" customHeight="1" spans="1:13">
      <c r="A79" s="20">
        <v>2</v>
      </c>
      <c r="B79" s="20" t="s">
        <v>177</v>
      </c>
      <c r="C79" s="20" t="s">
        <v>517</v>
      </c>
      <c r="D79" s="4" t="s">
        <v>58</v>
      </c>
      <c r="E79" s="4">
        <v>3</v>
      </c>
      <c r="F79" s="19" t="s">
        <v>451</v>
      </c>
      <c r="G79" s="19" t="s">
        <v>452</v>
      </c>
      <c r="H79" s="17">
        <v>115.41</v>
      </c>
      <c r="I79" s="32">
        <v>5441</v>
      </c>
      <c r="J79" s="30">
        <v>5435.83744909453</v>
      </c>
      <c r="K79" s="47">
        <v>5441</v>
      </c>
      <c r="L79" s="29">
        <f t="shared" si="2"/>
        <v>627945.81</v>
      </c>
      <c r="M79" s="33" t="s">
        <v>33</v>
      </c>
    </row>
    <row r="80" customHeight="1" spans="1:13">
      <c r="A80" s="20">
        <v>2</v>
      </c>
      <c r="B80" s="20" t="s">
        <v>179</v>
      </c>
      <c r="C80" s="20" t="s">
        <v>518</v>
      </c>
      <c r="D80" s="4" t="s">
        <v>45</v>
      </c>
      <c r="E80" s="4">
        <v>3</v>
      </c>
      <c r="F80" s="19" t="s">
        <v>438</v>
      </c>
      <c r="G80" s="19" t="s">
        <v>439</v>
      </c>
      <c r="H80" s="17">
        <v>150.38</v>
      </c>
      <c r="I80" s="32">
        <v>5341</v>
      </c>
      <c r="J80" s="30">
        <v>5306.55672296848</v>
      </c>
      <c r="K80" s="47">
        <v>5341</v>
      </c>
      <c r="L80" s="29">
        <f t="shared" si="2"/>
        <v>803179.58</v>
      </c>
      <c r="M80" s="33" t="s">
        <v>33</v>
      </c>
    </row>
    <row r="81" customHeight="1" spans="1:13">
      <c r="A81" s="20">
        <v>2</v>
      </c>
      <c r="B81" s="20" t="s">
        <v>181</v>
      </c>
      <c r="C81" s="20" t="s">
        <v>519</v>
      </c>
      <c r="D81" s="4" t="s">
        <v>28</v>
      </c>
      <c r="E81" s="4">
        <v>3</v>
      </c>
      <c r="F81" s="19" t="s">
        <v>438</v>
      </c>
      <c r="G81" s="19" t="s">
        <v>439</v>
      </c>
      <c r="H81" s="17">
        <v>150.38</v>
      </c>
      <c r="I81" s="49">
        <v>5891</v>
      </c>
      <c r="J81" s="30">
        <v>5824.49793855566</v>
      </c>
      <c r="K81" s="55">
        <v>5891</v>
      </c>
      <c r="L81" s="29">
        <f t="shared" si="2"/>
        <v>885888.58</v>
      </c>
      <c r="M81" s="33" t="s">
        <v>33</v>
      </c>
    </row>
    <row r="82" customHeight="1" spans="1:13">
      <c r="A82" s="20">
        <v>2</v>
      </c>
      <c r="B82" s="20" t="s">
        <v>183</v>
      </c>
      <c r="C82" s="20" t="s">
        <v>520</v>
      </c>
      <c r="D82" s="4" t="s">
        <v>49</v>
      </c>
      <c r="E82" s="4">
        <v>3</v>
      </c>
      <c r="F82" s="19" t="s">
        <v>451</v>
      </c>
      <c r="G82" s="19" t="s">
        <v>452</v>
      </c>
      <c r="H82" s="17">
        <v>115.41</v>
      </c>
      <c r="I82" s="32">
        <v>5461</v>
      </c>
      <c r="J82" s="30">
        <v>5460.99124859198</v>
      </c>
      <c r="K82" s="47">
        <v>5461</v>
      </c>
      <c r="L82" s="29">
        <f t="shared" si="2"/>
        <v>630254.01</v>
      </c>
      <c r="M82" s="33" t="s">
        <v>33</v>
      </c>
    </row>
    <row r="83" customHeight="1" spans="1:13">
      <c r="A83" s="20">
        <v>2</v>
      </c>
      <c r="B83" s="20" t="s">
        <v>185</v>
      </c>
      <c r="C83" s="20" t="s">
        <v>521</v>
      </c>
      <c r="D83" s="4" t="s">
        <v>52</v>
      </c>
      <c r="E83" s="4">
        <v>3</v>
      </c>
      <c r="F83" s="19" t="s">
        <v>454</v>
      </c>
      <c r="G83" s="19" t="s">
        <v>455</v>
      </c>
      <c r="H83" s="17">
        <v>132.94</v>
      </c>
      <c r="I83" s="49">
        <v>5401</v>
      </c>
      <c r="J83" s="30">
        <v>5400.93275161727</v>
      </c>
      <c r="K83" s="55">
        <v>5401</v>
      </c>
      <c r="L83" s="29">
        <f t="shared" si="2"/>
        <v>718008.94</v>
      </c>
      <c r="M83" s="33" t="s">
        <v>33</v>
      </c>
    </row>
    <row r="84" customHeight="1" spans="1:13">
      <c r="A84" s="20">
        <v>2</v>
      </c>
      <c r="B84" s="20" t="s">
        <v>187</v>
      </c>
      <c r="C84" s="20" t="s">
        <v>522</v>
      </c>
      <c r="D84" s="4" t="s">
        <v>55</v>
      </c>
      <c r="E84" s="4">
        <v>3</v>
      </c>
      <c r="F84" s="19" t="s">
        <v>454</v>
      </c>
      <c r="G84" s="19" t="s">
        <v>455</v>
      </c>
      <c r="H84" s="17">
        <v>132.94</v>
      </c>
      <c r="I84" s="32">
        <v>5411</v>
      </c>
      <c r="J84" s="30">
        <v>5356.55182789228</v>
      </c>
      <c r="K84" s="47">
        <v>5411</v>
      </c>
      <c r="L84" s="29">
        <f t="shared" si="2"/>
        <v>719338.34</v>
      </c>
      <c r="M84" s="33" t="s">
        <v>33</v>
      </c>
    </row>
    <row r="85" customHeight="1" spans="1:13">
      <c r="A85" s="20">
        <v>2</v>
      </c>
      <c r="B85" s="20" t="s">
        <v>189</v>
      </c>
      <c r="C85" s="20" t="s">
        <v>523</v>
      </c>
      <c r="D85" s="4" t="s">
        <v>58</v>
      </c>
      <c r="E85" s="4">
        <v>3</v>
      </c>
      <c r="F85" s="19" t="s">
        <v>451</v>
      </c>
      <c r="G85" s="19" t="s">
        <v>452</v>
      </c>
      <c r="H85" s="17">
        <v>115.41</v>
      </c>
      <c r="I85" s="32">
        <v>5461</v>
      </c>
      <c r="J85" s="30">
        <v>5455.33316003813</v>
      </c>
      <c r="K85" s="47">
        <v>5461</v>
      </c>
      <c r="L85" s="29">
        <f t="shared" si="2"/>
        <v>630254.01</v>
      </c>
      <c r="M85" s="33" t="s">
        <v>33</v>
      </c>
    </row>
    <row r="86" customHeight="1" spans="1:13">
      <c r="A86" s="20">
        <v>2</v>
      </c>
      <c r="B86" s="20" t="s">
        <v>191</v>
      </c>
      <c r="C86" s="20" t="s">
        <v>524</v>
      </c>
      <c r="D86" s="4" t="s">
        <v>45</v>
      </c>
      <c r="E86" s="4">
        <v>3</v>
      </c>
      <c r="F86" s="19" t="s">
        <v>438</v>
      </c>
      <c r="G86" s="19" t="s">
        <v>439</v>
      </c>
      <c r="H86" s="17">
        <v>150.38</v>
      </c>
      <c r="I86" s="49">
        <v>5841</v>
      </c>
      <c r="J86" s="30"/>
      <c r="K86" s="9">
        <v>5841</v>
      </c>
      <c r="L86" s="29">
        <f t="shared" si="2"/>
        <v>878369.58</v>
      </c>
      <c r="M86" s="4" t="s">
        <v>29</v>
      </c>
    </row>
    <row r="87" customHeight="1" spans="1:13">
      <c r="A87" s="20">
        <v>2</v>
      </c>
      <c r="B87" s="20" t="s">
        <v>193</v>
      </c>
      <c r="C87" s="20" t="s">
        <v>525</v>
      </c>
      <c r="D87" s="4" t="s">
        <v>28</v>
      </c>
      <c r="E87" s="4">
        <v>3</v>
      </c>
      <c r="F87" s="19" t="s">
        <v>438</v>
      </c>
      <c r="G87" s="19" t="s">
        <v>439</v>
      </c>
      <c r="H87" s="17">
        <v>150.38</v>
      </c>
      <c r="I87" s="49">
        <v>5131</v>
      </c>
      <c r="J87" s="30"/>
      <c r="K87" s="68">
        <v>5831</v>
      </c>
      <c r="L87" s="29">
        <f t="shared" si="2"/>
        <v>876865.78</v>
      </c>
      <c r="M87" s="4" t="s">
        <v>29</v>
      </c>
    </row>
    <row r="88" customHeight="1" spans="1:13">
      <c r="A88" s="20">
        <v>2</v>
      </c>
      <c r="B88" s="20" t="s">
        <v>195</v>
      </c>
      <c r="C88" s="20" t="s">
        <v>526</v>
      </c>
      <c r="D88" s="4" t="s">
        <v>49</v>
      </c>
      <c r="E88" s="4">
        <v>3</v>
      </c>
      <c r="F88" s="19" t="s">
        <v>451</v>
      </c>
      <c r="G88" s="19" t="s">
        <v>452</v>
      </c>
      <c r="H88" s="17">
        <v>115.41</v>
      </c>
      <c r="I88" s="49">
        <v>5100</v>
      </c>
      <c r="J88" s="30">
        <v>3933.80123039598</v>
      </c>
      <c r="K88" s="55">
        <v>5100</v>
      </c>
      <c r="L88" s="29">
        <f t="shared" si="2"/>
        <v>588591</v>
      </c>
      <c r="M88" s="33" t="s">
        <v>33</v>
      </c>
    </row>
    <row r="89" customHeight="1" spans="1:13">
      <c r="A89" s="20">
        <v>2</v>
      </c>
      <c r="B89" s="20" t="s">
        <v>197</v>
      </c>
      <c r="C89" s="20" t="s">
        <v>527</v>
      </c>
      <c r="D89" s="4" t="s">
        <v>52</v>
      </c>
      <c r="E89" s="4">
        <v>3</v>
      </c>
      <c r="F89" s="19" t="s">
        <v>454</v>
      </c>
      <c r="G89" s="19" t="s">
        <v>455</v>
      </c>
      <c r="H89" s="17">
        <v>132.94</v>
      </c>
      <c r="I89" s="32">
        <v>5131</v>
      </c>
      <c r="J89" s="30">
        <v>5115.12712501881</v>
      </c>
      <c r="K89" s="47">
        <v>5131</v>
      </c>
      <c r="L89" s="29">
        <f t="shared" si="2"/>
        <v>682115.14</v>
      </c>
      <c r="M89" s="33" t="s">
        <v>33</v>
      </c>
    </row>
    <row r="90" customHeight="1" spans="1:13">
      <c r="A90" s="20">
        <v>2</v>
      </c>
      <c r="B90" s="20" t="s">
        <v>199</v>
      </c>
      <c r="C90" s="20" t="s">
        <v>528</v>
      </c>
      <c r="D90" s="4" t="s">
        <v>55</v>
      </c>
      <c r="E90" s="4">
        <v>3</v>
      </c>
      <c r="F90" s="19" t="s">
        <v>454</v>
      </c>
      <c r="G90" s="19" t="s">
        <v>455</v>
      </c>
      <c r="H90" s="17">
        <v>132.94</v>
      </c>
      <c r="I90" s="49">
        <v>5116</v>
      </c>
      <c r="J90" s="30">
        <v>5100.04513314277</v>
      </c>
      <c r="K90" s="55">
        <v>5116</v>
      </c>
      <c r="L90" s="29">
        <f t="shared" si="2"/>
        <v>680121.04</v>
      </c>
      <c r="M90" s="33" t="s">
        <v>33</v>
      </c>
    </row>
    <row r="91" customHeight="1" spans="1:13">
      <c r="A91" s="20">
        <v>2</v>
      </c>
      <c r="B91" s="20" t="s">
        <v>201</v>
      </c>
      <c r="C91" s="20" t="s">
        <v>529</v>
      </c>
      <c r="D91" s="4" t="s">
        <v>58</v>
      </c>
      <c r="E91" s="4">
        <v>3</v>
      </c>
      <c r="F91" s="19" t="s">
        <v>451</v>
      </c>
      <c r="G91" s="19" t="s">
        <v>452</v>
      </c>
      <c r="H91" s="17">
        <v>115.41</v>
      </c>
      <c r="I91" s="32">
        <v>5181</v>
      </c>
      <c r="J91" s="30">
        <v>5172.86197036652</v>
      </c>
      <c r="K91" s="47">
        <v>5181</v>
      </c>
      <c r="L91" s="29">
        <f t="shared" si="2"/>
        <v>597939.21</v>
      </c>
      <c r="M91" s="33" t="s">
        <v>33</v>
      </c>
    </row>
    <row r="92" customHeight="1" spans="1:13">
      <c r="A92" s="20">
        <v>2</v>
      </c>
      <c r="B92" s="20" t="s">
        <v>203</v>
      </c>
      <c r="C92" s="20" t="s">
        <v>530</v>
      </c>
      <c r="D92" s="4" t="s">
        <v>45</v>
      </c>
      <c r="E92" s="4">
        <v>3</v>
      </c>
      <c r="F92" s="19" t="s">
        <v>438</v>
      </c>
      <c r="G92" s="19" t="s">
        <v>439</v>
      </c>
      <c r="H92" s="17">
        <v>150.38</v>
      </c>
      <c r="I92" s="49">
        <v>5081</v>
      </c>
      <c r="J92" s="30"/>
      <c r="K92" s="68">
        <v>5801</v>
      </c>
      <c r="L92" s="29">
        <f t="shared" si="2"/>
        <v>872354.38</v>
      </c>
      <c r="M92" s="4" t="s">
        <v>29</v>
      </c>
    </row>
    <row r="93" customHeight="1" spans="1:13">
      <c r="A93" s="20">
        <v>2</v>
      </c>
      <c r="B93" s="20" t="s">
        <v>205</v>
      </c>
      <c r="C93" s="20" t="s">
        <v>531</v>
      </c>
      <c r="D93" s="4" t="s">
        <v>28</v>
      </c>
      <c r="E93" s="4">
        <v>3</v>
      </c>
      <c r="F93" s="19" t="s">
        <v>438</v>
      </c>
      <c r="G93" s="19" t="s">
        <v>439</v>
      </c>
      <c r="H93" s="17">
        <v>150.38</v>
      </c>
      <c r="I93" s="49">
        <v>5453</v>
      </c>
      <c r="J93" s="30"/>
      <c r="K93" s="68">
        <v>5931</v>
      </c>
      <c r="L93" s="29">
        <f t="shared" si="2"/>
        <v>891903.78</v>
      </c>
      <c r="M93" s="4" t="s">
        <v>29</v>
      </c>
    </row>
    <row r="94" customHeight="1" spans="1:13">
      <c r="A94" s="20">
        <v>2</v>
      </c>
      <c r="B94" s="20" t="s">
        <v>207</v>
      </c>
      <c r="C94" s="20" t="s">
        <v>532</v>
      </c>
      <c r="D94" s="4" t="s">
        <v>49</v>
      </c>
      <c r="E94" s="4">
        <v>3</v>
      </c>
      <c r="F94" s="19" t="s">
        <v>451</v>
      </c>
      <c r="G94" s="19" t="s">
        <v>452</v>
      </c>
      <c r="H94" s="17">
        <v>115.41</v>
      </c>
      <c r="I94" s="32">
        <v>5481</v>
      </c>
      <c r="J94" s="30">
        <v>5480.20102244173</v>
      </c>
      <c r="K94" s="47">
        <v>5481</v>
      </c>
      <c r="L94" s="29">
        <f t="shared" si="2"/>
        <v>632562.21</v>
      </c>
      <c r="M94" s="33" t="s">
        <v>33</v>
      </c>
    </row>
    <row r="95" customHeight="1" spans="1:13">
      <c r="A95" s="20">
        <v>2</v>
      </c>
      <c r="B95" s="20" t="s">
        <v>209</v>
      </c>
      <c r="C95" s="20" t="s">
        <v>533</v>
      </c>
      <c r="D95" s="4" t="s">
        <v>52</v>
      </c>
      <c r="E95" s="4">
        <v>3</v>
      </c>
      <c r="F95" s="19" t="s">
        <v>454</v>
      </c>
      <c r="G95" s="19" t="s">
        <v>455</v>
      </c>
      <c r="H95" s="17">
        <v>132.94</v>
      </c>
      <c r="I95" s="32">
        <v>5431</v>
      </c>
      <c r="J95" s="30">
        <v>5409.19963893486</v>
      </c>
      <c r="K95" s="47">
        <v>5431</v>
      </c>
      <c r="L95" s="29">
        <f t="shared" si="2"/>
        <v>721997.14</v>
      </c>
      <c r="M95" s="33" t="s">
        <v>33</v>
      </c>
    </row>
    <row r="96" customHeight="1" spans="1:13">
      <c r="A96" s="20">
        <v>2</v>
      </c>
      <c r="B96" s="20" t="s">
        <v>211</v>
      </c>
      <c r="C96" s="20" t="s">
        <v>534</v>
      </c>
      <c r="D96" s="4" t="s">
        <v>55</v>
      </c>
      <c r="E96" s="4">
        <v>3</v>
      </c>
      <c r="F96" s="19" t="s">
        <v>454</v>
      </c>
      <c r="G96" s="19" t="s">
        <v>455</v>
      </c>
      <c r="H96" s="17">
        <v>132.94</v>
      </c>
      <c r="I96" s="32">
        <v>5431</v>
      </c>
      <c r="J96" s="30">
        <v>5415.977132541</v>
      </c>
      <c r="K96" s="47">
        <v>5431</v>
      </c>
      <c r="L96" s="29">
        <f t="shared" si="2"/>
        <v>721997.14</v>
      </c>
      <c r="M96" s="33" t="s">
        <v>33</v>
      </c>
    </row>
    <row r="97" customHeight="1" spans="1:13">
      <c r="A97" s="20">
        <v>2</v>
      </c>
      <c r="B97" s="20" t="s">
        <v>213</v>
      </c>
      <c r="C97" s="20" t="s">
        <v>535</v>
      </c>
      <c r="D97" s="4" t="s">
        <v>58</v>
      </c>
      <c r="E97" s="4">
        <v>3</v>
      </c>
      <c r="F97" s="19" t="s">
        <v>451</v>
      </c>
      <c r="G97" s="19" t="s">
        <v>452</v>
      </c>
      <c r="H97" s="17">
        <v>115.41</v>
      </c>
      <c r="I97" s="32">
        <v>5481</v>
      </c>
      <c r="J97" s="30">
        <v>5449.05120873408</v>
      </c>
      <c r="K97" s="47">
        <v>5481</v>
      </c>
      <c r="L97" s="29">
        <f t="shared" si="2"/>
        <v>632562.21</v>
      </c>
      <c r="M97" s="33" t="s">
        <v>33</v>
      </c>
    </row>
    <row r="98" customHeight="1" spans="1:13">
      <c r="A98" s="20">
        <v>2</v>
      </c>
      <c r="B98" s="20" t="s">
        <v>215</v>
      </c>
      <c r="C98" s="20" t="s">
        <v>536</v>
      </c>
      <c r="D98" s="4" t="s">
        <v>45</v>
      </c>
      <c r="E98" s="4">
        <v>3</v>
      </c>
      <c r="F98" s="19" t="s">
        <v>438</v>
      </c>
      <c r="G98" s="19" t="s">
        <v>439</v>
      </c>
      <c r="H98" s="17">
        <v>150.38</v>
      </c>
      <c r="I98" s="49">
        <v>5861</v>
      </c>
      <c r="J98" s="30"/>
      <c r="K98" s="9">
        <v>5861</v>
      </c>
      <c r="L98" s="29">
        <f t="shared" si="2"/>
        <v>881377.18</v>
      </c>
      <c r="M98" s="4" t="s">
        <v>29</v>
      </c>
    </row>
    <row r="99" customHeight="1" spans="1:13">
      <c r="A99" s="20">
        <v>2</v>
      </c>
      <c r="B99" s="20" t="s">
        <v>217</v>
      </c>
      <c r="C99" s="20" t="s">
        <v>537</v>
      </c>
      <c r="D99" s="4" t="s">
        <v>28</v>
      </c>
      <c r="E99" s="4">
        <v>3</v>
      </c>
      <c r="F99" s="19" t="s">
        <v>438</v>
      </c>
      <c r="G99" s="19" t="s">
        <v>439</v>
      </c>
      <c r="H99" s="17">
        <v>150.38</v>
      </c>
      <c r="I99" s="49">
        <v>5255</v>
      </c>
      <c r="J99" s="30">
        <v>5254.44872988429</v>
      </c>
      <c r="K99" s="55">
        <v>5255</v>
      </c>
      <c r="L99" s="29">
        <f t="shared" si="2"/>
        <v>790246.9</v>
      </c>
      <c r="M99" s="33" t="s">
        <v>33</v>
      </c>
    </row>
    <row r="100" customHeight="1" spans="1:13">
      <c r="A100" s="20">
        <v>2</v>
      </c>
      <c r="B100" s="20" t="s">
        <v>219</v>
      </c>
      <c r="C100" s="20" t="s">
        <v>538</v>
      </c>
      <c r="D100" s="4" t="s">
        <v>49</v>
      </c>
      <c r="E100" s="4">
        <v>3</v>
      </c>
      <c r="F100" s="19" t="s">
        <v>451</v>
      </c>
      <c r="G100" s="19" t="s">
        <v>452</v>
      </c>
      <c r="H100" s="17">
        <v>115.41</v>
      </c>
      <c r="I100" s="32">
        <v>5501</v>
      </c>
      <c r="J100" s="30">
        <v>5438.00363919938</v>
      </c>
      <c r="K100" s="47">
        <v>5501</v>
      </c>
      <c r="L100" s="29">
        <f t="shared" si="2"/>
        <v>634870.41</v>
      </c>
      <c r="M100" s="33" t="s">
        <v>33</v>
      </c>
    </row>
    <row r="101" customHeight="1" spans="1:13">
      <c r="A101" s="20">
        <v>2</v>
      </c>
      <c r="B101" s="20" t="s">
        <v>221</v>
      </c>
      <c r="C101" s="20" t="s">
        <v>539</v>
      </c>
      <c r="D101" s="4" t="s">
        <v>52</v>
      </c>
      <c r="E101" s="4">
        <v>3</v>
      </c>
      <c r="F101" s="19" t="s">
        <v>454</v>
      </c>
      <c r="G101" s="19" t="s">
        <v>455</v>
      </c>
      <c r="H101" s="17">
        <v>132.94</v>
      </c>
      <c r="I101" s="49">
        <v>5373</v>
      </c>
      <c r="J101" s="30">
        <v>5372.78471490898</v>
      </c>
      <c r="K101" s="55">
        <v>5373</v>
      </c>
      <c r="L101" s="29">
        <f t="shared" si="2"/>
        <v>714286.62</v>
      </c>
      <c r="M101" s="33" t="s">
        <v>33</v>
      </c>
    </row>
    <row r="102" customHeight="1" spans="1:13">
      <c r="A102" s="20">
        <v>2</v>
      </c>
      <c r="B102" s="20" t="s">
        <v>223</v>
      </c>
      <c r="C102" s="20" t="s">
        <v>540</v>
      </c>
      <c r="D102" s="4" t="s">
        <v>55</v>
      </c>
      <c r="E102" s="4">
        <v>3</v>
      </c>
      <c r="F102" s="19" t="s">
        <v>454</v>
      </c>
      <c r="G102" s="19" t="s">
        <v>455</v>
      </c>
      <c r="H102" s="17">
        <v>132.94</v>
      </c>
      <c r="I102" s="32">
        <v>5451</v>
      </c>
      <c r="J102" s="30">
        <v>5428.01263727998</v>
      </c>
      <c r="K102" s="47">
        <v>5451</v>
      </c>
      <c r="L102" s="29">
        <f t="shared" si="2"/>
        <v>724655.94</v>
      </c>
      <c r="M102" s="33" t="s">
        <v>33</v>
      </c>
    </row>
    <row r="103" customHeight="1" spans="1:13">
      <c r="A103" s="20">
        <v>2</v>
      </c>
      <c r="B103" s="20" t="s">
        <v>225</v>
      </c>
      <c r="C103" s="20" t="s">
        <v>541</v>
      </c>
      <c r="D103" s="4" t="s">
        <v>58</v>
      </c>
      <c r="E103" s="4">
        <v>3</v>
      </c>
      <c r="F103" s="19" t="s">
        <v>451</v>
      </c>
      <c r="G103" s="19" t="s">
        <v>452</v>
      </c>
      <c r="H103" s="17">
        <v>115.41</v>
      </c>
      <c r="I103" s="49">
        <v>5495</v>
      </c>
      <c r="J103" s="30">
        <v>5451.26072264102</v>
      </c>
      <c r="K103" s="55">
        <v>5495</v>
      </c>
      <c r="L103" s="29">
        <f t="shared" si="2"/>
        <v>634177.95</v>
      </c>
      <c r="M103" s="33" t="s">
        <v>33</v>
      </c>
    </row>
    <row r="104" customHeight="1" spans="1:13">
      <c r="A104" s="20">
        <v>2</v>
      </c>
      <c r="B104" s="20" t="s">
        <v>227</v>
      </c>
      <c r="C104" s="20" t="s">
        <v>542</v>
      </c>
      <c r="D104" s="4" t="s">
        <v>45</v>
      </c>
      <c r="E104" s="4">
        <v>3</v>
      </c>
      <c r="F104" s="19" t="s">
        <v>438</v>
      </c>
      <c r="G104" s="19" t="s">
        <v>439</v>
      </c>
      <c r="H104" s="17">
        <v>150.38</v>
      </c>
      <c r="I104" s="49">
        <v>5881</v>
      </c>
      <c r="J104" s="30"/>
      <c r="K104" s="9">
        <v>5881</v>
      </c>
      <c r="L104" s="29">
        <f t="shared" si="2"/>
        <v>884384.78</v>
      </c>
      <c r="M104" s="4" t="s">
        <v>29</v>
      </c>
    </row>
    <row r="105" customHeight="1" spans="1:13">
      <c r="A105" s="20">
        <v>2</v>
      </c>
      <c r="B105" s="20" t="s">
        <v>229</v>
      </c>
      <c r="C105" s="20" t="s">
        <v>543</v>
      </c>
      <c r="D105" s="4" t="s">
        <v>28</v>
      </c>
      <c r="E105" s="4">
        <v>3</v>
      </c>
      <c r="F105" s="19" t="s">
        <v>438</v>
      </c>
      <c r="G105" s="19" t="s">
        <v>439</v>
      </c>
      <c r="H105" s="17">
        <v>150.38</v>
      </c>
      <c r="I105" s="49">
        <v>5951</v>
      </c>
      <c r="J105" s="30">
        <v>5500</v>
      </c>
      <c r="K105" s="55">
        <v>5951</v>
      </c>
      <c r="L105" s="29">
        <f t="shared" si="2"/>
        <v>894911.38</v>
      </c>
      <c r="M105" s="33" t="s">
        <v>33</v>
      </c>
    </row>
    <row r="106" customHeight="1" spans="1:13">
      <c r="A106" s="20">
        <v>2</v>
      </c>
      <c r="B106" s="20" t="s">
        <v>231</v>
      </c>
      <c r="C106" s="20" t="s">
        <v>544</v>
      </c>
      <c r="D106" s="4" t="s">
        <v>49</v>
      </c>
      <c r="E106" s="4">
        <v>3</v>
      </c>
      <c r="F106" s="19" t="s">
        <v>451</v>
      </c>
      <c r="G106" s="19" t="s">
        <v>452</v>
      </c>
      <c r="H106" s="17">
        <v>115.41</v>
      </c>
      <c r="I106" s="32">
        <v>5521</v>
      </c>
      <c r="J106" s="30">
        <v>5457.066112122</v>
      </c>
      <c r="K106" s="47">
        <v>5521</v>
      </c>
      <c r="L106" s="29">
        <f t="shared" ref="L106:L137" si="3">H106*K106</f>
        <v>637178.61</v>
      </c>
      <c r="M106" s="33" t="s">
        <v>33</v>
      </c>
    </row>
    <row r="107" customHeight="1" spans="1:13">
      <c r="A107" s="20">
        <v>2</v>
      </c>
      <c r="B107" s="20" t="s">
        <v>233</v>
      </c>
      <c r="C107" s="20" t="s">
        <v>545</v>
      </c>
      <c r="D107" s="4" t="s">
        <v>52</v>
      </c>
      <c r="E107" s="4">
        <v>3</v>
      </c>
      <c r="F107" s="19" t="s">
        <v>454</v>
      </c>
      <c r="G107" s="19" t="s">
        <v>455</v>
      </c>
      <c r="H107" s="17">
        <v>132.94</v>
      </c>
      <c r="I107" s="49">
        <v>5340</v>
      </c>
      <c r="J107" s="30">
        <v>5299.38318038213</v>
      </c>
      <c r="K107" s="55">
        <v>5340</v>
      </c>
      <c r="L107" s="29">
        <f t="shared" si="3"/>
        <v>709899.6</v>
      </c>
      <c r="M107" s="33" t="s">
        <v>33</v>
      </c>
    </row>
    <row r="108" customHeight="1" spans="1:13">
      <c r="A108" s="20">
        <v>2</v>
      </c>
      <c r="B108" s="20" t="s">
        <v>235</v>
      </c>
      <c r="C108" s="20" t="s">
        <v>546</v>
      </c>
      <c r="D108" s="4" t="s">
        <v>55</v>
      </c>
      <c r="E108" s="4">
        <v>3</v>
      </c>
      <c r="F108" s="19" t="s">
        <v>454</v>
      </c>
      <c r="G108" s="19" t="s">
        <v>455</v>
      </c>
      <c r="H108" s="17">
        <v>132.94</v>
      </c>
      <c r="I108" s="32">
        <v>5471</v>
      </c>
      <c r="J108" s="30">
        <v>5470.89664510305</v>
      </c>
      <c r="K108" s="47">
        <v>5471</v>
      </c>
      <c r="L108" s="29">
        <f t="shared" si="3"/>
        <v>727314.74</v>
      </c>
      <c r="M108" s="33" t="s">
        <v>33</v>
      </c>
    </row>
    <row r="109" customHeight="1" spans="1:13">
      <c r="A109" s="20">
        <v>2</v>
      </c>
      <c r="B109" s="20" t="s">
        <v>237</v>
      </c>
      <c r="C109" s="20" t="s">
        <v>547</v>
      </c>
      <c r="D109" s="4" t="s">
        <v>58</v>
      </c>
      <c r="E109" s="4">
        <v>3</v>
      </c>
      <c r="F109" s="19" t="s">
        <v>451</v>
      </c>
      <c r="G109" s="19" t="s">
        <v>452</v>
      </c>
      <c r="H109" s="17">
        <v>115.41</v>
      </c>
      <c r="I109" s="32">
        <v>5521</v>
      </c>
      <c r="J109" s="30">
        <v>5519.99826704792</v>
      </c>
      <c r="K109" s="47">
        <v>5521</v>
      </c>
      <c r="L109" s="29">
        <f t="shared" si="3"/>
        <v>637178.61</v>
      </c>
      <c r="M109" s="33" t="s">
        <v>33</v>
      </c>
    </row>
    <row r="110" customHeight="1" spans="1:13">
      <c r="A110" s="20">
        <v>2</v>
      </c>
      <c r="B110" s="20" t="s">
        <v>239</v>
      </c>
      <c r="C110" s="20" t="s">
        <v>548</v>
      </c>
      <c r="D110" s="4" t="s">
        <v>45</v>
      </c>
      <c r="E110" s="4">
        <v>3</v>
      </c>
      <c r="F110" s="19" t="s">
        <v>438</v>
      </c>
      <c r="G110" s="19" t="s">
        <v>439</v>
      </c>
      <c r="H110" s="17">
        <v>150.38</v>
      </c>
      <c r="I110" s="49">
        <v>5901</v>
      </c>
      <c r="J110" s="30"/>
      <c r="K110" s="9">
        <v>5901</v>
      </c>
      <c r="L110" s="29">
        <f t="shared" si="3"/>
        <v>887392.38</v>
      </c>
      <c r="M110" s="4" t="s">
        <v>29</v>
      </c>
    </row>
    <row r="111" customHeight="1" spans="1:13">
      <c r="A111" s="20">
        <v>2</v>
      </c>
      <c r="B111" s="20" t="s">
        <v>241</v>
      </c>
      <c r="C111" s="20" t="s">
        <v>549</v>
      </c>
      <c r="D111" s="4" t="s">
        <v>28</v>
      </c>
      <c r="E111" s="4">
        <v>3</v>
      </c>
      <c r="F111" s="19" t="s">
        <v>438</v>
      </c>
      <c r="G111" s="19" t="s">
        <v>439</v>
      </c>
      <c r="H111" s="17">
        <v>150.38</v>
      </c>
      <c r="I111" s="49">
        <v>5131</v>
      </c>
      <c r="J111" s="30"/>
      <c r="K111" s="68">
        <v>5831</v>
      </c>
      <c r="L111" s="29">
        <f t="shared" si="3"/>
        <v>876865.78</v>
      </c>
      <c r="M111" s="4" t="s">
        <v>29</v>
      </c>
    </row>
    <row r="112" customHeight="1" spans="1:13">
      <c r="A112" s="20">
        <v>2</v>
      </c>
      <c r="B112" s="20" t="s">
        <v>243</v>
      </c>
      <c r="C112" s="20" t="s">
        <v>550</v>
      </c>
      <c r="D112" s="4" t="s">
        <v>49</v>
      </c>
      <c r="E112" s="4">
        <v>3</v>
      </c>
      <c r="F112" s="19" t="s">
        <v>451</v>
      </c>
      <c r="G112" s="19" t="s">
        <v>452</v>
      </c>
      <c r="H112" s="17">
        <v>115.41</v>
      </c>
      <c r="I112" s="32">
        <v>5181</v>
      </c>
      <c r="J112" s="30">
        <v>5178.06082661814</v>
      </c>
      <c r="K112" s="47">
        <v>5181</v>
      </c>
      <c r="L112" s="29">
        <f t="shared" si="3"/>
        <v>597939.21</v>
      </c>
      <c r="M112" s="33" t="s">
        <v>33</v>
      </c>
    </row>
    <row r="113" customHeight="1" spans="1:13">
      <c r="A113" s="20">
        <v>2</v>
      </c>
      <c r="B113" s="20" t="s">
        <v>245</v>
      </c>
      <c r="C113" s="20" t="s">
        <v>551</v>
      </c>
      <c r="D113" s="4" t="s">
        <v>52</v>
      </c>
      <c r="E113" s="4">
        <v>3</v>
      </c>
      <c r="F113" s="19" t="s">
        <v>454</v>
      </c>
      <c r="G113" s="19" t="s">
        <v>455</v>
      </c>
      <c r="H113" s="17">
        <v>132.94</v>
      </c>
      <c r="I113" s="49">
        <v>5115</v>
      </c>
      <c r="J113" s="30">
        <v>5115.0895140665</v>
      </c>
      <c r="K113" s="55">
        <v>5115</v>
      </c>
      <c r="L113" s="29">
        <f t="shared" si="3"/>
        <v>679988.1</v>
      </c>
      <c r="M113" s="33" t="s">
        <v>33</v>
      </c>
    </row>
    <row r="114" customHeight="1" spans="1:13">
      <c r="A114" s="20">
        <v>2</v>
      </c>
      <c r="B114" s="20" t="s">
        <v>247</v>
      </c>
      <c r="C114" s="20" t="s">
        <v>552</v>
      </c>
      <c r="D114" s="4" t="s">
        <v>55</v>
      </c>
      <c r="E114" s="4">
        <v>3</v>
      </c>
      <c r="F114" s="19" t="s">
        <v>454</v>
      </c>
      <c r="G114" s="19" t="s">
        <v>455</v>
      </c>
      <c r="H114" s="17">
        <v>132.94</v>
      </c>
      <c r="I114" s="32">
        <v>5131</v>
      </c>
      <c r="J114" s="30">
        <v>5490.88310516022</v>
      </c>
      <c r="K114" s="47">
        <v>5131</v>
      </c>
      <c r="L114" s="29">
        <f t="shared" si="3"/>
        <v>682115.14</v>
      </c>
      <c r="M114" s="33" t="s">
        <v>33</v>
      </c>
    </row>
    <row r="115" customHeight="1" spans="1:13">
      <c r="A115" s="20">
        <v>2</v>
      </c>
      <c r="B115" s="20" t="s">
        <v>249</v>
      </c>
      <c r="C115" s="20" t="s">
        <v>553</v>
      </c>
      <c r="D115" s="4" t="s">
        <v>58</v>
      </c>
      <c r="E115" s="4">
        <v>3</v>
      </c>
      <c r="F115" s="19" t="s">
        <v>451</v>
      </c>
      <c r="G115" s="19" t="s">
        <v>452</v>
      </c>
      <c r="H115" s="17">
        <v>115.41</v>
      </c>
      <c r="I115" s="49">
        <v>5112</v>
      </c>
      <c r="J115" s="30"/>
      <c r="K115" s="9">
        <v>5112</v>
      </c>
      <c r="L115" s="29">
        <f t="shared" si="3"/>
        <v>589975.92</v>
      </c>
      <c r="M115" s="20" t="s">
        <v>29</v>
      </c>
    </row>
    <row r="116" customHeight="1" spans="1:13">
      <c r="A116" s="20">
        <v>2</v>
      </c>
      <c r="B116" s="20" t="s">
        <v>251</v>
      </c>
      <c r="C116" s="20" t="s">
        <v>554</v>
      </c>
      <c r="D116" s="4" t="s">
        <v>45</v>
      </c>
      <c r="E116" s="4">
        <v>3</v>
      </c>
      <c r="F116" s="19" t="s">
        <v>438</v>
      </c>
      <c r="G116" s="19" t="s">
        <v>439</v>
      </c>
      <c r="H116" s="17">
        <v>150.38</v>
      </c>
      <c r="I116" s="32">
        <v>5081</v>
      </c>
      <c r="J116" s="30"/>
      <c r="K116" s="70">
        <v>5831</v>
      </c>
      <c r="L116" s="29">
        <f t="shared" si="3"/>
        <v>876865.78</v>
      </c>
      <c r="M116" s="20" t="s">
        <v>29</v>
      </c>
    </row>
    <row r="117" customHeight="1" spans="1:13">
      <c r="A117" s="20">
        <v>2</v>
      </c>
      <c r="B117" s="20" t="s">
        <v>253</v>
      </c>
      <c r="C117" s="20" t="s">
        <v>555</v>
      </c>
      <c r="D117" s="4" t="s">
        <v>28</v>
      </c>
      <c r="E117" s="4">
        <v>3</v>
      </c>
      <c r="F117" s="19" t="s">
        <v>438</v>
      </c>
      <c r="G117" s="19" t="s">
        <v>439</v>
      </c>
      <c r="H117" s="17">
        <v>150.38</v>
      </c>
      <c r="I117" s="49">
        <v>5472</v>
      </c>
      <c r="J117" s="30">
        <v>5471.4722702487</v>
      </c>
      <c r="K117" s="55">
        <v>5472</v>
      </c>
      <c r="L117" s="29">
        <f t="shared" si="3"/>
        <v>822879.36</v>
      </c>
      <c r="M117" s="33" t="s">
        <v>33</v>
      </c>
    </row>
    <row r="118" customHeight="1" spans="1:13">
      <c r="A118" s="20">
        <v>2</v>
      </c>
      <c r="B118" s="20" t="s">
        <v>255</v>
      </c>
      <c r="C118" s="20" t="s">
        <v>556</v>
      </c>
      <c r="D118" s="4" t="s">
        <v>49</v>
      </c>
      <c r="E118" s="4">
        <v>3</v>
      </c>
      <c r="F118" s="19" t="s">
        <v>451</v>
      </c>
      <c r="G118" s="19" t="s">
        <v>452</v>
      </c>
      <c r="H118" s="17">
        <v>115.41</v>
      </c>
      <c r="I118" s="32">
        <v>5541</v>
      </c>
      <c r="J118" s="30">
        <v>5528.11714756087</v>
      </c>
      <c r="K118" s="47">
        <v>5541</v>
      </c>
      <c r="L118" s="29">
        <f t="shared" si="3"/>
        <v>639486.81</v>
      </c>
      <c r="M118" s="33" t="s">
        <v>33</v>
      </c>
    </row>
    <row r="119" customHeight="1" spans="1:13">
      <c r="A119" s="20">
        <v>2</v>
      </c>
      <c r="B119" s="20" t="s">
        <v>257</v>
      </c>
      <c r="C119" s="20" t="s">
        <v>557</v>
      </c>
      <c r="D119" s="4" t="s">
        <v>52</v>
      </c>
      <c r="E119" s="4">
        <v>3</v>
      </c>
      <c r="F119" s="19" t="s">
        <v>454</v>
      </c>
      <c r="G119" s="19" t="s">
        <v>455</v>
      </c>
      <c r="H119" s="17">
        <v>132.94</v>
      </c>
      <c r="I119" s="49">
        <v>5589</v>
      </c>
      <c r="J119" s="30">
        <v>5588.98751316383</v>
      </c>
      <c r="K119" s="55">
        <v>5589</v>
      </c>
      <c r="L119" s="29">
        <f t="shared" si="3"/>
        <v>743001.66</v>
      </c>
      <c r="M119" s="33" t="s">
        <v>33</v>
      </c>
    </row>
    <row r="120" customHeight="1" spans="1:13">
      <c r="A120" s="20">
        <v>2</v>
      </c>
      <c r="B120" s="20" t="s">
        <v>259</v>
      </c>
      <c r="C120" s="20" t="s">
        <v>558</v>
      </c>
      <c r="D120" s="4" t="s">
        <v>55</v>
      </c>
      <c r="E120" s="4">
        <v>3</v>
      </c>
      <c r="F120" s="19" t="s">
        <v>454</v>
      </c>
      <c r="G120" s="19" t="s">
        <v>455</v>
      </c>
      <c r="H120" s="17">
        <v>132.94</v>
      </c>
      <c r="I120" s="32">
        <v>5491</v>
      </c>
      <c r="J120" s="30">
        <v>5115.0895140665</v>
      </c>
      <c r="K120" s="47">
        <v>5491</v>
      </c>
      <c r="L120" s="29">
        <f t="shared" si="3"/>
        <v>729973.54</v>
      </c>
      <c r="M120" s="33" t="s">
        <v>33</v>
      </c>
    </row>
    <row r="121" customHeight="1" spans="1:13">
      <c r="A121" s="20">
        <v>2</v>
      </c>
      <c r="B121" s="20" t="s">
        <v>261</v>
      </c>
      <c r="C121" s="20" t="s">
        <v>559</v>
      </c>
      <c r="D121" s="4" t="s">
        <v>58</v>
      </c>
      <c r="E121" s="4">
        <v>3</v>
      </c>
      <c r="F121" s="19" t="s">
        <v>451</v>
      </c>
      <c r="G121" s="19" t="s">
        <v>452</v>
      </c>
      <c r="H121" s="17">
        <v>115.41</v>
      </c>
      <c r="I121" s="32">
        <v>5541</v>
      </c>
      <c r="J121" s="30">
        <v>5533.8532189585</v>
      </c>
      <c r="K121" s="47">
        <v>5541</v>
      </c>
      <c r="L121" s="29">
        <f t="shared" si="3"/>
        <v>639486.81</v>
      </c>
      <c r="M121" s="33" t="s">
        <v>33</v>
      </c>
    </row>
    <row r="122" customHeight="1" spans="1:13">
      <c r="A122" s="20">
        <v>2</v>
      </c>
      <c r="B122" s="20" t="s">
        <v>263</v>
      </c>
      <c r="C122" s="20" t="s">
        <v>560</v>
      </c>
      <c r="D122" s="4" t="s">
        <v>45</v>
      </c>
      <c r="E122" s="4">
        <v>3</v>
      </c>
      <c r="F122" s="19" t="s">
        <v>438</v>
      </c>
      <c r="G122" s="19" t="s">
        <v>439</v>
      </c>
      <c r="H122" s="17">
        <v>150.38</v>
      </c>
      <c r="I122" s="49">
        <v>5921</v>
      </c>
      <c r="J122" s="30">
        <v>5652.34738662056</v>
      </c>
      <c r="K122" s="55">
        <v>5921</v>
      </c>
      <c r="L122" s="29">
        <f t="shared" si="3"/>
        <v>890399.98</v>
      </c>
      <c r="M122" s="33" t="s">
        <v>33</v>
      </c>
    </row>
    <row r="123" customHeight="1" spans="1:13">
      <c r="A123" s="20">
        <v>2</v>
      </c>
      <c r="B123" s="20" t="s">
        <v>265</v>
      </c>
      <c r="C123" s="20" t="s">
        <v>561</v>
      </c>
      <c r="D123" s="4" t="s">
        <v>28</v>
      </c>
      <c r="E123" s="4">
        <v>3</v>
      </c>
      <c r="F123" s="19" t="s">
        <v>438</v>
      </c>
      <c r="G123" s="19" t="s">
        <v>439</v>
      </c>
      <c r="H123" s="17">
        <v>150.38</v>
      </c>
      <c r="I123" s="49">
        <v>5951</v>
      </c>
      <c r="J123" s="30">
        <v>5486.10187524937</v>
      </c>
      <c r="K123" s="55">
        <v>5951</v>
      </c>
      <c r="L123" s="29">
        <f t="shared" si="3"/>
        <v>894911.38</v>
      </c>
      <c r="M123" s="33" t="s">
        <v>33</v>
      </c>
    </row>
    <row r="124" customHeight="1" spans="1:13">
      <c r="A124" s="20">
        <v>2</v>
      </c>
      <c r="B124" s="20" t="s">
        <v>267</v>
      </c>
      <c r="C124" s="20" t="s">
        <v>562</v>
      </c>
      <c r="D124" s="4" t="s">
        <v>49</v>
      </c>
      <c r="E124" s="4">
        <v>3</v>
      </c>
      <c r="F124" s="19" t="s">
        <v>451</v>
      </c>
      <c r="G124" s="19" t="s">
        <v>452</v>
      </c>
      <c r="H124" s="17">
        <v>115.41</v>
      </c>
      <c r="I124" s="49">
        <v>5589</v>
      </c>
      <c r="J124" s="30">
        <v>5493.45810588337</v>
      </c>
      <c r="K124" s="55">
        <v>5589</v>
      </c>
      <c r="L124" s="29">
        <f t="shared" si="3"/>
        <v>645026.49</v>
      </c>
      <c r="M124" s="33" t="s">
        <v>33</v>
      </c>
    </row>
    <row r="125" customHeight="1" spans="1:13">
      <c r="A125" s="20">
        <v>2</v>
      </c>
      <c r="B125" s="20" t="s">
        <v>269</v>
      </c>
      <c r="C125" s="20" t="s">
        <v>563</v>
      </c>
      <c r="D125" s="4" t="s">
        <v>52</v>
      </c>
      <c r="E125" s="4">
        <v>3</v>
      </c>
      <c r="F125" s="19" t="s">
        <v>454</v>
      </c>
      <c r="G125" s="19" t="s">
        <v>455</v>
      </c>
      <c r="H125" s="17">
        <v>132.94</v>
      </c>
      <c r="I125" s="32">
        <v>5511</v>
      </c>
      <c r="J125" s="30">
        <v>5500</v>
      </c>
      <c r="K125" s="47">
        <v>5511</v>
      </c>
      <c r="L125" s="29">
        <f t="shared" si="3"/>
        <v>732632.34</v>
      </c>
      <c r="M125" s="33" t="s">
        <v>33</v>
      </c>
    </row>
    <row r="126" customHeight="1" spans="1:13">
      <c r="A126" s="20">
        <v>2</v>
      </c>
      <c r="B126" s="20" t="s">
        <v>271</v>
      </c>
      <c r="C126" s="20" t="s">
        <v>564</v>
      </c>
      <c r="D126" s="4" t="s">
        <v>55</v>
      </c>
      <c r="E126" s="4">
        <v>3</v>
      </c>
      <c r="F126" s="19" t="s">
        <v>454</v>
      </c>
      <c r="G126" s="19" t="s">
        <v>455</v>
      </c>
      <c r="H126" s="17">
        <v>132.94</v>
      </c>
      <c r="I126" s="32">
        <v>5511</v>
      </c>
      <c r="J126" s="30">
        <v>5461.11027531217</v>
      </c>
      <c r="K126" s="47">
        <v>5511</v>
      </c>
      <c r="L126" s="29">
        <f t="shared" si="3"/>
        <v>732632.34</v>
      </c>
      <c r="M126" s="33" t="s">
        <v>33</v>
      </c>
    </row>
    <row r="127" customHeight="1" spans="1:13">
      <c r="A127" s="20">
        <v>2</v>
      </c>
      <c r="B127" s="20" t="s">
        <v>273</v>
      </c>
      <c r="C127" s="20" t="s">
        <v>565</v>
      </c>
      <c r="D127" s="4" t="s">
        <v>58</v>
      </c>
      <c r="E127" s="4">
        <v>3</v>
      </c>
      <c r="F127" s="19" t="s">
        <v>451</v>
      </c>
      <c r="G127" s="19" t="s">
        <v>452</v>
      </c>
      <c r="H127" s="17">
        <v>115.41</v>
      </c>
      <c r="I127" s="32">
        <v>5561</v>
      </c>
      <c r="J127" s="30">
        <v>5493.45810588337</v>
      </c>
      <c r="K127" s="47">
        <v>5561</v>
      </c>
      <c r="L127" s="29">
        <f t="shared" si="3"/>
        <v>641795.01</v>
      </c>
      <c r="M127" s="33" t="s">
        <v>33</v>
      </c>
    </row>
    <row r="128" customHeight="1" spans="1:13">
      <c r="A128" s="20">
        <v>2</v>
      </c>
      <c r="B128" s="20" t="s">
        <v>275</v>
      </c>
      <c r="C128" s="20" t="s">
        <v>566</v>
      </c>
      <c r="D128" s="4" t="s">
        <v>45</v>
      </c>
      <c r="E128" s="4">
        <v>3</v>
      </c>
      <c r="F128" s="19" t="s">
        <v>438</v>
      </c>
      <c r="G128" s="19" t="s">
        <v>439</v>
      </c>
      <c r="H128" s="17">
        <v>150.38</v>
      </c>
      <c r="I128" s="32">
        <v>5941</v>
      </c>
      <c r="J128" s="30"/>
      <c r="K128" s="9">
        <v>5941</v>
      </c>
      <c r="L128" s="29">
        <f t="shared" si="3"/>
        <v>893407.58</v>
      </c>
      <c r="M128" s="20" t="s">
        <v>29</v>
      </c>
    </row>
    <row r="129" customHeight="1" spans="1:13">
      <c r="A129" s="20">
        <v>2</v>
      </c>
      <c r="B129" s="20" t="s">
        <v>277</v>
      </c>
      <c r="C129" s="20" t="s">
        <v>567</v>
      </c>
      <c r="D129" s="4" t="s">
        <v>28</v>
      </c>
      <c r="E129" s="4">
        <v>3</v>
      </c>
      <c r="F129" s="19" t="s">
        <v>438</v>
      </c>
      <c r="G129" s="19" t="s">
        <v>439</v>
      </c>
      <c r="H129" s="17">
        <v>150.38</v>
      </c>
      <c r="I129" s="49">
        <v>6011</v>
      </c>
      <c r="J129" s="30">
        <v>5506.05133661391</v>
      </c>
      <c r="K129" s="55">
        <v>6011</v>
      </c>
      <c r="L129" s="29">
        <f t="shared" si="3"/>
        <v>903934.18</v>
      </c>
      <c r="M129" s="33" t="s">
        <v>33</v>
      </c>
    </row>
    <row r="130" customHeight="1" spans="1:13">
      <c r="A130" s="20">
        <v>2</v>
      </c>
      <c r="B130" s="20" t="s">
        <v>279</v>
      </c>
      <c r="C130" s="20" t="s">
        <v>568</v>
      </c>
      <c r="D130" s="4" t="s">
        <v>49</v>
      </c>
      <c r="E130" s="4">
        <v>3</v>
      </c>
      <c r="F130" s="19" t="s">
        <v>451</v>
      </c>
      <c r="G130" s="19" t="s">
        <v>452</v>
      </c>
      <c r="H130" s="17">
        <v>115.41</v>
      </c>
      <c r="I130" s="49">
        <v>5598</v>
      </c>
      <c r="J130" s="30">
        <v>5597.43523091587</v>
      </c>
      <c r="K130" s="55">
        <v>5598</v>
      </c>
      <c r="L130" s="29">
        <f t="shared" si="3"/>
        <v>646065.18</v>
      </c>
      <c r="M130" s="33" t="s">
        <v>33</v>
      </c>
    </row>
    <row r="131" customHeight="1" spans="1:13">
      <c r="A131" s="20">
        <v>2</v>
      </c>
      <c r="B131" s="20" t="s">
        <v>281</v>
      </c>
      <c r="C131" s="20" t="s">
        <v>569</v>
      </c>
      <c r="D131" s="4" t="s">
        <v>52</v>
      </c>
      <c r="E131" s="4">
        <v>3</v>
      </c>
      <c r="F131" s="19" t="s">
        <v>454</v>
      </c>
      <c r="G131" s="19" t="s">
        <v>455</v>
      </c>
      <c r="H131" s="17">
        <v>132.94</v>
      </c>
      <c r="I131" s="32">
        <v>5531</v>
      </c>
      <c r="J131" s="30">
        <v>5528.80998946893</v>
      </c>
      <c r="K131" s="47">
        <v>5531</v>
      </c>
      <c r="L131" s="29">
        <f t="shared" si="3"/>
        <v>735291.14</v>
      </c>
      <c r="M131" s="33" t="s">
        <v>33</v>
      </c>
    </row>
    <row r="132" customHeight="1" spans="1:13">
      <c r="A132" s="20">
        <v>2</v>
      </c>
      <c r="B132" s="20" t="s">
        <v>283</v>
      </c>
      <c r="C132" s="20" t="s">
        <v>570</v>
      </c>
      <c r="D132" s="4" t="s">
        <v>55</v>
      </c>
      <c r="E132" s="4">
        <v>3</v>
      </c>
      <c r="F132" s="19" t="s">
        <v>454</v>
      </c>
      <c r="G132" s="19" t="s">
        <v>455</v>
      </c>
      <c r="H132" s="17">
        <v>132.94</v>
      </c>
      <c r="I132" s="32">
        <v>5531</v>
      </c>
      <c r="J132" s="30">
        <v>5500</v>
      </c>
      <c r="K132" s="47">
        <v>5531</v>
      </c>
      <c r="L132" s="29">
        <f t="shared" si="3"/>
        <v>735291.14</v>
      </c>
      <c r="M132" s="33" t="s">
        <v>33</v>
      </c>
    </row>
    <row r="133" customHeight="1" spans="1:13">
      <c r="A133" s="20">
        <v>2</v>
      </c>
      <c r="B133" s="20" t="s">
        <v>285</v>
      </c>
      <c r="C133" s="20" t="s">
        <v>571</v>
      </c>
      <c r="D133" s="4" t="s">
        <v>58</v>
      </c>
      <c r="E133" s="4">
        <v>3</v>
      </c>
      <c r="F133" s="19" t="s">
        <v>451</v>
      </c>
      <c r="G133" s="19" t="s">
        <v>452</v>
      </c>
      <c r="H133" s="17">
        <v>115.41</v>
      </c>
      <c r="I133" s="32">
        <v>5581</v>
      </c>
      <c r="J133" s="30">
        <v>5510.78762672212</v>
      </c>
      <c r="K133" s="47">
        <v>5581</v>
      </c>
      <c r="L133" s="29">
        <f t="shared" si="3"/>
        <v>644103.21</v>
      </c>
      <c r="M133" s="33" t="s">
        <v>33</v>
      </c>
    </row>
    <row r="134" customHeight="1" spans="1:13">
      <c r="A134" s="20">
        <v>2</v>
      </c>
      <c r="B134" s="20" t="s">
        <v>287</v>
      </c>
      <c r="C134" s="20" t="s">
        <v>572</v>
      </c>
      <c r="D134" s="4" t="s">
        <v>45</v>
      </c>
      <c r="E134" s="4">
        <v>3</v>
      </c>
      <c r="F134" s="19" t="s">
        <v>438</v>
      </c>
      <c r="G134" s="19" t="s">
        <v>439</v>
      </c>
      <c r="H134" s="17">
        <v>150.38</v>
      </c>
      <c r="I134" s="32">
        <v>5961</v>
      </c>
      <c r="J134" s="30"/>
      <c r="K134" s="9">
        <v>5961</v>
      </c>
      <c r="L134" s="29">
        <f t="shared" si="3"/>
        <v>896415.18</v>
      </c>
      <c r="M134" s="20" t="s">
        <v>29</v>
      </c>
    </row>
    <row r="135" customHeight="1" spans="1:13">
      <c r="A135" s="20">
        <v>2</v>
      </c>
      <c r="B135" s="20" t="s">
        <v>289</v>
      </c>
      <c r="C135" s="20" t="s">
        <v>573</v>
      </c>
      <c r="D135" s="4" t="s">
        <v>28</v>
      </c>
      <c r="E135" s="4">
        <v>3</v>
      </c>
      <c r="F135" s="19" t="s">
        <v>438</v>
      </c>
      <c r="G135" s="19" t="s">
        <v>439</v>
      </c>
      <c r="H135" s="17">
        <v>150.38</v>
      </c>
      <c r="I135" s="49">
        <v>5307</v>
      </c>
      <c r="J135" s="30">
        <v>5306.55672296848</v>
      </c>
      <c r="K135" s="55">
        <v>5307</v>
      </c>
      <c r="L135" s="29">
        <f t="shared" si="3"/>
        <v>798066.66</v>
      </c>
      <c r="M135" s="33" t="s">
        <v>33</v>
      </c>
    </row>
    <row r="136" customHeight="1" spans="1:13">
      <c r="A136" s="20">
        <v>2</v>
      </c>
      <c r="B136" s="20" t="s">
        <v>291</v>
      </c>
      <c r="C136" s="20" t="s">
        <v>574</v>
      </c>
      <c r="D136" s="4" t="s">
        <v>49</v>
      </c>
      <c r="E136" s="4">
        <v>3</v>
      </c>
      <c r="F136" s="19" t="s">
        <v>451</v>
      </c>
      <c r="G136" s="19" t="s">
        <v>452</v>
      </c>
      <c r="H136" s="17">
        <v>115.41</v>
      </c>
      <c r="I136" s="32">
        <v>5561</v>
      </c>
      <c r="J136" s="30">
        <v>5545.44666839962</v>
      </c>
      <c r="K136" s="47">
        <v>5561</v>
      </c>
      <c r="L136" s="29">
        <f t="shared" si="3"/>
        <v>641795.01</v>
      </c>
      <c r="M136" s="33" t="s">
        <v>33</v>
      </c>
    </row>
    <row r="137" customHeight="1" spans="1:13">
      <c r="A137" s="20">
        <v>2</v>
      </c>
      <c r="B137" s="20" t="s">
        <v>293</v>
      </c>
      <c r="C137" s="20" t="s">
        <v>575</v>
      </c>
      <c r="D137" s="4" t="s">
        <v>52</v>
      </c>
      <c r="E137" s="4">
        <v>3</v>
      </c>
      <c r="F137" s="19" t="s">
        <v>454</v>
      </c>
      <c r="G137" s="19" t="s">
        <v>455</v>
      </c>
      <c r="H137" s="17">
        <v>132.94</v>
      </c>
      <c r="I137" s="32">
        <v>5511</v>
      </c>
      <c r="J137" s="30">
        <v>5265.53332330375</v>
      </c>
      <c r="K137" s="47">
        <v>5511</v>
      </c>
      <c r="L137" s="29">
        <f t="shared" si="3"/>
        <v>732632.34</v>
      </c>
      <c r="M137" s="33" t="s">
        <v>33</v>
      </c>
    </row>
    <row r="138" customHeight="1" spans="1:13">
      <c r="A138" s="20">
        <v>2</v>
      </c>
      <c r="B138" s="20" t="s">
        <v>295</v>
      </c>
      <c r="C138" s="20" t="s">
        <v>576</v>
      </c>
      <c r="D138" s="4" t="s">
        <v>55</v>
      </c>
      <c r="E138" s="4">
        <v>3</v>
      </c>
      <c r="F138" s="19" t="s">
        <v>454</v>
      </c>
      <c r="G138" s="19" t="s">
        <v>455</v>
      </c>
      <c r="H138" s="17">
        <v>132.94</v>
      </c>
      <c r="I138" s="49">
        <v>5500</v>
      </c>
      <c r="J138" s="30">
        <v>5423.49932300286</v>
      </c>
      <c r="K138" s="55">
        <v>5500</v>
      </c>
      <c r="L138" s="29">
        <f t="shared" ref="L138:L169" si="4">H138*K138</f>
        <v>731170</v>
      </c>
      <c r="M138" s="33" t="s">
        <v>33</v>
      </c>
    </row>
    <row r="139" customHeight="1" spans="1:13">
      <c r="A139" s="20">
        <v>2</v>
      </c>
      <c r="B139" s="20" t="s">
        <v>297</v>
      </c>
      <c r="C139" s="20" t="s">
        <v>577</v>
      </c>
      <c r="D139" s="4" t="s">
        <v>58</v>
      </c>
      <c r="E139" s="4">
        <v>3</v>
      </c>
      <c r="F139" s="19" t="s">
        <v>451</v>
      </c>
      <c r="G139" s="19" t="s">
        <v>452</v>
      </c>
      <c r="H139" s="17">
        <v>115.41</v>
      </c>
      <c r="I139" s="32">
        <v>5561</v>
      </c>
      <c r="J139" s="30">
        <v>5493.45810588337</v>
      </c>
      <c r="K139" s="47">
        <v>5561</v>
      </c>
      <c r="L139" s="29">
        <f t="shared" si="4"/>
        <v>641795.01</v>
      </c>
      <c r="M139" s="33" t="s">
        <v>33</v>
      </c>
    </row>
    <row r="140" customHeight="1" spans="1:13">
      <c r="A140" s="20">
        <v>2</v>
      </c>
      <c r="B140" s="20" t="s">
        <v>299</v>
      </c>
      <c r="C140" s="20" t="s">
        <v>578</v>
      </c>
      <c r="D140" s="4" t="s">
        <v>45</v>
      </c>
      <c r="E140" s="4">
        <v>3</v>
      </c>
      <c r="F140" s="19" t="s">
        <v>438</v>
      </c>
      <c r="G140" s="19" t="s">
        <v>439</v>
      </c>
      <c r="H140" s="17">
        <v>150.38</v>
      </c>
      <c r="I140" s="32">
        <v>5941</v>
      </c>
      <c r="J140" s="30"/>
      <c r="K140" s="9">
        <v>5941</v>
      </c>
      <c r="L140" s="29">
        <f t="shared" si="4"/>
        <v>893407.58</v>
      </c>
      <c r="M140" s="20" t="s">
        <v>29</v>
      </c>
    </row>
    <row r="141" customHeight="1" spans="1:13">
      <c r="A141" s="20">
        <v>2</v>
      </c>
      <c r="B141" s="20" t="s">
        <v>301</v>
      </c>
      <c r="C141" s="20" t="s">
        <v>579</v>
      </c>
      <c r="D141" s="4" t="s">
        <v>28</v>
      </c>
      <c r="E141" s="4">
        <v>3</v>
      </c>
      <c r="F141" s="19" t="s">
        <v>438</v>
      </c>
      <c r="G141" s="19" t="s">
        <v>439</v>
      </c>
      <c r="H141" s="17">
        <v>150.38</v>
      </c>
      <c r="I141" s="32">
        <v>5491</v>
      </c>
      <c r="J141" s="30">
        <v>5439.55313206543</v>
      </c>
      <c r="K141" s="47">
        <v>5491</v>
      </c>
      <c r="L141" s="29">
        <f t="shared" si="4"/>
        <v>825736.58</v>
      </c>
      <c r="M141" s="33" t="s">
        <v>33</v>
      </c>
    </row>
    <row r="142" customHeight="1" spans="1:13">
      <c r="A142" s="20">
        <v>2</v>
      </c>
      <c r="B142" s="20" t="s">
        <v>303</v>
      </c>
      <c r="C142" s="20" t="s">
        <v>580</v>
      </c>
      <c r="D142" s="4" t="s">
        <v>49</v>
      </c>
      <c r="E142" s="4">
        <v>3</v>
      </c>
      <c r="F142" s="19" t="s">
        <v>451</v>
      </c>
      <c r="G142" s="19" t="s">
        <v>452</v>
      </c>
      <c r="H142" s="17">
        <v>115.41</v>
      </c>
      <c r="I142" s="32">
        <v>5541</v>
      </c>
      <c r="J142" s="30">
        <v>5285.50385581839</v>
      </c>
      <c r="K142" s="47">
        <v>5541</v>
      </c>
      <c r="L142" s="29">
        <f t="shared" si="4"/>
        <v>639486.81</v>
      </c>
      <c r="M142" s="33" t="s">
        <v>33</v>
      </c>
    </row>
    <row r="143" customHeight="1" spans="1:13">
      <c r="A143" s="20">
        <v>2</v>
      </c>
      <c r="B143" s="20" t="s">
        <v>305</v>
      </c>
      <c r="C143" s="20" t="s">
        <v>581</v>
      </c>
      <c r="D143" s="4" t="s">
        <v>52</v>
      </c>
      <c r="E143" s="4">
        <v>3</v>
      </c>
      <c r="F143" s="19" t="s">
        <v>454</v>
      </c>
      <c r="G143" s="19" t="s">
        <v>455</v>
      </c>
      <c r="H143" s="17">
        <v>132.94</v>
      </c>
      <c r="I143" s="49">
        <v>5638</v>
      </c>
      <c r="J143" s="30">
        <v>5528.80998946893</v>
      </c>
      <c r="K143" s="55">
        <v>5638</v>
      </c>
      <c r="L143" s="29">
        <f t="shared" si="4"/>
        <v>749515.72</v>
      </c>
      <c r="M143" s="33" t="s">
        <v>33</v>
      </c>
    </row>
    <row r="144" customHeight="1" spans="1:13">
      <c r="A144" s="20">
        <v>2</v>
      </c>
      <c r="B144" s="20" t="s">
        <v>307</v>
      </c>
      <c r="C144" s="20" t="s">
        <v>582</v>
      </c>
      <c r="D144" s="4" t="s">
        <v>55</v>
      </c>
      <c r="E144" s="4">
        <v>3</v>
      </c>
      <c r="F144" s="19" t="s">
        <v>454</v>
      </c>
      <c r="G144" s="19" t="s">
        <v>455</v>
      </c>
      <c r="H144" s="17">
        <v>132.94</v>
      </c>
      <c r="I144" s="49">
        <v>5491</v>
      </c>
      <c r="J144" s="30">
        <v>5400</v>
      </c>
      <c r="K144" s="55">
        <v>5491</v>
      </c>
      <c r="L144" s="29">
        <f t="shared" si="4"/>
        <v>729973.54</v>
      </c>
      <c r="M144" s="33" t="s">
        <v>33</v>
      </c>
    </row>
    <row r="145" customHeight="1" spans="1:13">
      <c r="A145" s="20">
        <v>2</v>
      </c>
      <c r="B145" s="20" t="s">
        <v>309</v>
      </c>
      <c r="C145" s="20" t="s">
        <v>583</v>
      </c>
      <c r="D145" s="4" t="s">
        <v>58</v>
      </c>
      <c r="E145" s="4">
        <v>3</v>
      </c>
      <c r="F145" s="19" t="s">
        <v>451</v>
      </c>
      <c r="G145" s="19" t="s">
        <v>452</v>
      </c>
      <c r="H145" s="17">
        <v>115.41</v>
      </c>
      <c r="I145" s="32">
        <v>5541</v>
      </c>
      <c r="J145" s="30">
        <v>5502.12286630275</v>
      </c>
      <c r="K145" s="47">
        <v>5541</v>
      </c>
      <c r="L145" s="29">
        <f t="shared" si="4"/>
        <v>639486.81</v>
      </c>
      <c r="M145" s="33" t="s">
        <v>33</v>
      </c>
    </row>
    <row r="146" customHeight="1" spans="1:13">
      <c r="A146" s="20">
        <v>2</v>
      </c>
      <c r="B146" s="20" t="s">
        <v>311</v>
      </c>
      <c r="C146" s="20" t="s">
        <v>584</v>
      </c>
      <c r="D146" s="4" t="s">
        <v>45</v>
      </c>
      <c r="E146" s="4">
        <v>3</v>
      </c>
      <c r="F146" s="19" t="s">
        <v>438</v>
      </c>
      <c r="G146" s="19" t="s">
        <v>439</v>
      </c>
      <c r="H146" s="17">
        <v>150.38</v>
      </c>
      <c r="I146" s="32">
        <v>5921</v>
      </c>
      <c r="J146" s="30"/>
      <c r="K146" s="9">
        <v>5921</v>
      </c>
      <c r="L146" s="29">
        <f t="shared" si="4"/>
        <v>890399.98</v>
      </c>
      <c r="M146" s="20" t="s">
        <v>29</v>
      </c>
    </row>
    <row r="147" customHeight="1" spans="1:13">
      <c r="A147" s="20">
        <v>2</v>
      </c>
      <c r="B147" s="20" t="s">
        <v>313</v>
      </c>
      <c r="C147" s="20" t="s">
        <v>585</v>
      </c>
      <c r="D147" s="4" t="s">
        <v>28</v>
      </c>
      <c r="E147" s="4">
        <v>3</v>
      </c>
      <c r="F147" s="19" t="s">
        <v>438</v>
      </c>
      <c r="G147" s="19" t="s">
        <v>439</v>
      </c>
      <c r="H147" s="17">
        <v>150.38</v>
      </c>
      <c r="I147" s="32">
        <v>5231</v>
      </c>
      <c r="J147" s="30">
        <v>5173.56031387153</v>
      </c>
      <c r="K147" s="47">
        <v>5231</v>
      </c>
      <c r="L147" s="29">
        <f t="shared" si="4"/>
        <v>786637.78</v>
      </c>
      <c r="M147" s="33" t="s">
        <v>33</v>
      </c>
    </row>
    <row r="148" customHeight="1" spans="1:13">
      <c r="A148" s="20">
        <v>2</v>
      </c>
      <c r="B148" s="20" t="s">
        <v>315</v>
      </c>
      <c r="C148" s="20" t="s">
        <v>586</v>
      </c>
      <c r="D148" s="4" t="s">
        <v>49</v>
      </c>
      <c r="E148" s="4">
        <v>3</v>
      </c>
      <c r="F148" s="19" t="s">
        <v>451</v>
      </c>
      <c r="G148" s="19" t="s">
        <v>452</v>
      </c>
      <c r="H148" s="17">
        <v>115.41</v>
      </c>
      <c r="I148" s="32">
        <v>5281</v>
      </c>
      <c r="J148" s="30">
        <v>5276.83909539901</v>
      </c>
      <c r="K148" s="47">
        <v>5281</v>
      </c>
      <c r="L148" s="29">
        <f t="shared" si="4"/>
        <v>609480.21</v>
      </c>
      <c r="M148" s="33" t="s">
        <v>33</v>
      </c>
    </row>
    <row r="149" customHeight="1" spans="1:13">
      <c r="A149" s="20">
        <v>2</v>
      </c>
      <c r="B149" s="20" t="s">
        <v>317</v>
      </c>
      <c r="C149" s="20" t="s">
        <v>587</v>
      </c>
      <c r="D149" s="4" t="s">
        <v>52</v>
      </c>
      <c r="E149" s="4">
        <v>3</v>
      </c>
      <c r="F149" s="19" t="s">
        <v>454</v>
      </c>
      <c r="G149" s="19" t="s">
        <v>455</v>
      </c>
      <c r="H149" s="17">
        <v>132.94</v>
      </c>
      <c r="I149" s="32">
        <v>5228</v>
      </c>
      <c r="J149" s="30">
        <v>5227.92237099443</v>
      </c>
      <c r="K149" s="47">
        <v>5228</v>
      </c>
      <c r="L149" s="29">
        <f t="shared" si="4"/>
        <v>695010.32</v>
      </c>
      <c r="M149" s="33" t="s">
        <v>33</v>
      </c>
    </row>
    <row r="150" customHeight="1" spans="1:13">
      <c r="A150" s="20">
        <v>2</v>
      </c>
      <c r="B150" s="20" t="s">
        <v>319</v>
      </c>
      <c r="C150" s="20" t="s">
        <v>588</v>
      </c>
      <c r="D150" s="4" t="s">
        <v>55</v>
      </c>
      <c r="E150" s="4">
        <v>3</v>
      </c>
      <c r="F150" s="19" t="s">
        <v>454</v>
      </c>
      <c r="G150" s="19" t="s">
        <v>455</v>
      </c>
      <c r="H150" s="17">
        <v>132.94</v>
      </c>
      <c r="I150" s="49">
        <v>5231</v>
      </c>
      <c r="J150" s="30">
        <v>5227.92237099443</v>
      </c>
      <c r="K150" s="55">
        <v>5231</v>
      </c>
      <c r="L150" s="29">
        <f t="shared" si="4"/>
        <v>695409.14</v>
      </c>
      <c r="M150" s="33" t="s">
        <v>33</v>
      </c>
    </row>
    <row r="151" customHeight="1" spans="1:13">
      <c r="A151" s="20">
        <v>2</v>
      </c>
      <c r="B151" s="20" t="s">
        <v>321</v>
      </c>
      <c r="C151" s="20" t="s">
        <v>589</v>
      </c>
      <c r="D151" s="4" t="s">
        <v>58</v>
      </c>
      <c r="E151" s="4">
        <v>3</v>
      </c>
      <c r="F151" s="19" t="s">
        <v>451</v>
      </c>
      <c r="G151" s="19" t="s">
        <v>452</v>
      </c>
      <c r="H151" s="17">
        <v>115.41</v>
      </c>
      <c r="I151" s="32">
        <v>5281</v>
      </c>
      <c r="J151" s="30">
        <v>5216.18577246339</v>
      </c>
      <c r="K151" s="47">
        <v>5281</v>
      </c>
      <c r="L151" s="29">
        <f t="shared" si="4"/>
        <v>609480.21</v>
      </c>
      <c r="M151" s="33" t="s">
        <v>33</v>
      </c>
    </row>
    <row r="152" customHeight="1" spans="1:13">
      <c r="A152" s="20">
        <v>2</v>
      </c>
      <c r="B152" s="20" t="s">
        <v>323</v>
      </c>
      <c r="C152" s="20" t="s">
        <v>590</v>
      </c>
      <c r="D152" s="4" t="s">
        <v>45</v>
      </c>
      <c r="E152" s="4">
        <v>3</v>
      </c>
      <c r="F152" s="19" t="s">
        <v>438</v>
      </c>
      <c r="G152" s="19" t="s">
        <v>439</v>
      </c>
      <c r="H152" s="17">
        <v>150.38</v>
      </c>
      <c r="I152" s="32">
        <v>5181</v>
      </c>
      <c r="J152" s="30"/>
      <c r="K152" s="68">
        <v>5921</v>
      </c>
      <c r="L152" s="29">
        <f t="shared" si="4"/>
        <v>890399.98</v>
      </c>
      <c r="M152" s="20" t="s">
        <v>29</v>
      </c>
    </row>
    <row r="153" customHeight="1" spans="1:13">
      <c r="A153" s="20">
        <v>2</v>
      </c>
      <c r="B153" s="20" t="s">
        <v>325</v>
      </c>
      <c r="C153" s="20" t="s">
        <v>591</v>
      </c>
      <c r="D153" s="4" t="s">
        <v>28</v>
      </c>
      <c r="E153" s="4">
        <v>3</v>
      </c>
      <c r="F153" s="19" t="s">
        <v>438</v>
      </c>
      <c r="G153" s="19" t="s">
        <v>439</v>
      </c>
      <c r="H153" s="17">
        <v>150.38</v>
      </c>
      <c r="I153" s="32">
        <v>5951</v>
      </c>
      <c r="J153" s="30"/>
      <c r="K153" s="9">
        <v>5951</v>
      </c>
      <c r="L153" s="29">
        <f t="shared" si="4"/>
        <v>894911.38</v>
      </c>
      <c r="M153" s="20" t="s">
        <v>29</v>
      </c>
    </row>
    <row r="154" customHeight="1" spans="1:13">
      <c r="A154" s="20">
        <v>2</v>
      </c>
      <c r="B154" s="20" t="s">
        <v>327</v>
      </c>
      <c r="C154" s="20" t="s">
        <v>592</v>
      </c>
      <c r="D154" s="4" t="s">
        <v>49</v>
      </c>
      <c r="E154" s="4">
        <v>3</v>
      </c>
      <c r="F154" s="19" t="s">
        <v>451</v>
      </c>
      <c r="G154" s="19" t="s">
        <v>452</v>
      </c>
      <c r="H154" s="17">
        <v>115.41</v>
      </c>
      <c r="I154" s="32">
        <v>5521</v>
      </c>
      <c r="J154" s="30">
        <v>5458.79906420587</v>
      </c>
      <c r="K154" s="47">
        <v>5521</v>
      </c>
      <c r="L154" s="29">
        <f t="shared" si="4"/>
        <v>637178.61</v>
      </c>
      <c r="M154" s="33" t="s">
        <v>33</v>
      </c>
    </row>
    <row r="155" customHeight="1" spans="1:13">
      <c r="A155" s="20">
        <v>2</v>
      </c>
      <c r="B155" s="20" t="s">
        <v>329</v>
      </c>
      <c r="C155" s="20" t="s">
        <v>593</v>
      </c>
      <c r="D155" s="4" t="s">
        <v>52</v>
      </c>
      <c r="E155" s="4">
        <v>3</v>
      </c>
      <c r="F155" s="19" t="s">
        <v>454</v>
      </c>
      <c r="G155" s="19" t="s">
        <v>455</v>
      </c>
      <c r="H155" s="17">
        <v>132.94</v>
      </c>
      <c r="I155" s="49">
        <v>5951</v>
      </c>
      <c r="J155" s="30">
        <v>5737.61095230931</v>
      </c>
      <c r="K155" s="55">
        <v>5951</v>
      </c>
      <c r="L155" s="29">
        <f t="shared" si="4"/>
        <v>791125.94</v>
      </c>
      <c r="M155" s="33" t="s">
        <v>33</v>
      </c>
    </row>
    <row r="156" customHeight="1" spans="1:13">
      <c r="A156" s="20">
        <v>2</v>
      </c>
      <c r="B156" s="20" t="s">
        <v>331</v>
      </c>
      <c r="C156" s="20" t="s">
        <v>594</v>
      </c>
      <c r="D156" s="4" t="s">
        <v>55</v>
      </c>
      <c r="E156" s="4">
        <v>3</v>
      </c>
      <c r="F156" s="19" t="s">
        <v>454</v>
      </c>
      <c r="G156" s="19" t="s">
        <v>455</v>
      </c>
      <c r="H156" s="17">
        <v>132.94</v>
      </c>
      <c r="I156" s="49">
        <v>5951</v>
      </c>
      <c r="J156" s="30">
        <v>5700</v>
      </c>
      <c r="K156" s="55">
        <v>5951</v>
      </c>
      <c r="L156" s="29">
        <f t="shared" si="4"/>
        <v>791125.94</v>
      </c>
      <c r="M156" s="33" t="s">
        <v>33</v>
      </c>
    </row>
    <row r="157" customHeight="1" spans="1:13">
      <c r="A157" s="20">
        <v>2</v>
      </c>
      <c r="B157" s="20" t="s">
        <v>333</v>
      </c>
      <c r="C157" s="20" t="s">
        <v>595</v>
      </c>
      <c r="D157" s="4" t="s">
        <v>58</v>
      </c>
      <c r="E157" s="4">
        <v>3</v>
      </c>
      <c r="F157" s="19" t="s">
        <v>451</v>
      </c>
      <c r="G157" s="19" t="s">
        <v>452</v>
      </c>
      <c r="H157" s="17">
        <v>115.41</v>
      </c>
      <c r="I157" s="49">
        <v>6001</v>
      </c>
      <c r="J157" s="30">
        <v>5725.9856164977</v>
      </c>
      <c r="K157" s="55">
        <v>6001</v>
      </c>
      <c r="L157" s="29">
        <f t="shared" si="4"/>
        <v>692575.41</v>
      </c>
      <c r="M157" s="33" t="s">
        <v>33</v>
      </c>
    </row>
    <row r="158" customHeight="1" spans="1:13">
      <c r="A158" s="20">
        <v>2</v>
      </c>
      <c r="B158" s="20" t="s">
        <v>335</v>
      </c>
      <c r="C158" s="20" t="s">
        <v>596</v>
      </c>
      <c r="D158" s="4" t="s">
        <v>45</v>
      </c>
      <c r="E158" s="4">
        <v>3</v>
      </c>
      <c r="F158" s="19" t="s">
        <v>438</v>
      </c>
      <c r="G158" s="19" t="s">
        <v>439</v>
      </c>
      <c r="H158" s="17">
        <v>150.38</v>
      </c>
      <c r="I158" s="32">
        <v>5901</v>
      </c>
      <c r="J158" s="30"/>
      <c r="K158" s="9">
        <v>5901</v>
      </c>
      <c r="L158" s="29">
        <f t="shared" si="4"/>
        <v>887392.38</v>
      </c>
      <c r="M158" s="20" t="s">
        <v>29</v>
      </c>
    </row>
    <row r="159" customHeight="1" spans="1:13">
      <c r="A159" s="20">
        <v>2</v>
      </c>
      <c r="B159" s="20" t="s">
        <v>337</v>
      </c>
      <c r="C159" s="20" t="s">
        <v>597</v>
      </c>
      <c r="D159" s="4" t="s">
        <v>28</v>
      </c>
      <c r="E159" s="4">
        <v>3</v>
      </c>
      <c r="F159" s="19" t="s">
        <v>438</v>
      </c>
      <c r="G159" s="19" t="s">
        <v>439</v>
      </c>
      <c r="H159" s="17">
        <v>150.38</v>
      </c>
      <c r="I159" s="32">
        <v>5451</v>
      </c>
      <c r="J159" s="30">
        <v>5450.99082324777</v>
      </c>
      <c r="K159" s="47">
        <v>5451</v>
      </c>
      <c r="L159" s="29">
        <f t="shared" si="4"/>
        <v>819721.38</v>
      </c>
      <c r="M159" s="33" t="s">
        <v>33</v>
      </c>
    </row>
    <row r="160" customHeight="1" spans="1:13">
      <c r="A160" s="20">
        <v>2</v>
      </c>
      <c r="B160" s="20" t="s">
        <v>339</v>
      </c>
      <c r="C160" s="20" t="s">
        <v>598</v>
      </c>
      <c r="D160" s="4" t="s">
        <v>49</v>
      </c>
      <c r="E160" s="4">
        <v>3</v>
      </c>
      <c r="F160" s="19" t="s">
        <v>451</v>
      </c>
      <c r="G160" s="19" t="s">
        <v>452</v>
      </c>
      <c r="H160" s="17">
        <v>115.41</v>
      </c>
      <c r="I160" s="49">
        <v>5711</v>
      </c>
      <c r="J160" s="30">
        <v>5675.41807469023</v>
      </c>
      <c r="K160" s="55">
        <v>5711</v>
      </c>
      <c r="L160" s="29">
        <f t="shared" si="4"/>
        <v>659106.51</v>
      </c>
      <c r="M160" s="33" t="s">
        <v>33</v>
      </c>
    </row>
    <row r="161" customHeight="1" spans="1:13">
      <c r="A161" s="20">
        <v>2</v>
      </c>
      <c r="B161" s="20" t="s">
        <v>341</v>
      </c>
      <c r="C161" s="20" t="s">
        <v>599</v>
      </c>
      <c r="D161" s="4" t="s">
        <v>52</v>
      </c>
      <c r="E161" s="4">
        <v>3</v>
      </c>
      <c r="F161" s="19" t="s">
        <v>454</v>
      </c>
      <c r="G161" s="19" t="s">
        <v>455</v>
      </c>
      <c r="H161" s="17">
        <v>132.94</v>
      </c>
      <c r="I161" s="32">
        <v>5451</v>
      </c>
      <c r="J161" s="30">
        <v>5446.06589438845</v>
      </c>
      <c r="K161" s="47">
        <v>5451</v>
      </c>
      <c r="L161" s="29">
        <f t="shared" si="4"/>
        <v>724655.94</v>
      </c>
      <c r="M161" s="33" t="s">
        <v>33</v>
      </c>
    </row>
    <row r="162" customHeight="1" spans="1:13">
      <c r="A162" s="20">
        <v>2</v>
      </c>
      <c r="B162" s="20" t="s">
        <v>343</v>
      </c>
      <c r="C162" s="20" t="s">
        <v>600</v>
      </c>
      <c r="D162" s="4" t="s">
        <v>55</v>
      </c>
      <c r="E162" s="4">
        <v>3</v>
      </c>
      <c r="F162" s="19" t="s">
        <v>454</v>
      </c>
      <c r="G162" s="19" t="s">
        <v>455</v>
      </c>
      <c r="H162" s="17">
        <v>132.94</v>
      </c>
      <c r="I162" s="32">
        <v>5451</v>
      </c>
      <c r="J162" s="30">
        <v>5450</v>
      </c>
      <c r="K162" s="47">
        <v>5451</v>
      </c>
      <c r="L162" s="29">
        <f t="shared" si="4"/>
        <v>724655.94</v>
      </c>
      <c r="M162" s="33" t="s">
        <v>33</v>
      </c>
    </row>
    <row r="163" customHeight="1" spans="1:13">
      <c r="A163" s="20">
        <v>2</v>
      </c>
      <c r="B163" s="20" t="s">
        <v>345</v>
      </c>
      <c r="C163" s="20" t="s">
        <v>601</v>
      </c>
      <c r="D163" s="4" t="s">
        <v>58</v>
      </c>
      <c r="E163" s="4">
        <v>3</v>
      </c>
      <c r="F163" s="19" t="s">
        <v>451</v>
      </c>
      <c r="G163" s="19" t="s">
        <v>452</v>
      </c>
      <c r="H163" s="17">
        <v>115.41</v>
      </c>
      <c r="I163" s="32">
        <v>5501</v>
      </c>
      <c r="J163" s="30">
        <v>5449.16385061953</v>
      </c>
      <c r="K163" s="47">
        <v>5501</v>
      </c>
      <c r="L163" s="29">
        <f t="shared" si="4"/>
        <v>634870.41</v>
      </c>
      <c r="M163" s="33" t="s">
        <v>33</v>
      </c>
    </row>
    <row r="164" customHeight="1" spans="1:13">
      <c r="A164" s="20">
        <v>2</v>
      </c>
      <c r="B164" s="20" t="s">
        <v>347</v>
      </c>
      <c r="C164" s="20" t="s">
        <v>602</v>
      </c>
      <c r="D164" s="4" t="s">
        <v>45</v>
      </c>
      <c r="E164" s="4">
        <v>3</v>
      </c>
      <c r="F164" s="19" t="s">
        <v>438</v>
      </c>
      <c r="G164" s="19" t="s">
        <v>439</v>
      </c>
      <c r="H164" s="17">
        <v>150.38</v>
      </c>
      <c r="I164" s="32">
        <v>5881</v>
      </c>
      <c r="J164" s="30"/>
      <c r="K164" s="9">
        <v>5881</v>
      </c>
      <c r="L164" s="29">
        <f t="shared" si="4"/>
        <v>884384.78</v>
      </c>
      <c r="M164" s="20" t="s">
        <v>29</v>
      </c>
    </row>
    <row r="165" customHeight="1" spans="1:13">
      <c r="A165" s="20">
        <v>2</v>
      </c>
      <c r="B165" s="20" t="s">
        <v>349</v>
      </c>
      <c r="C165" s="20" t="s">
        <v>603</v>
      </c>
      <c r="D165" s="4" t="s">
        <v>28</v>
      </c>
      <c r="E165" s="4">
        <v>3</v>
      </c>
      <c r="F165" s="19" t="s">
        <v>438</v>
      </c>
      <c r="G165" s="19" t="s">
        <v>439</v>
      </c>
      <c r="H165" s="17">
        <v>150.38</v>
      </c>
      <c r="I165" s="32">
        <v>5431</v>
      </c>
      <c r="J165" s="30">
        <v>5416.17236334619</v>
      </c>
      <c r="K165" s="47">
        <v>5431</v>
      </c>
      <c r="L165" s="29">
        <f t="shared" si="4"/>
        <v>816713.78</v>
      </c>
      <c r="M165" s="33" t="s">
        <v>33</v>
      </c>
    </row>
    <row r="166" customHeight="1" spans="1:13">
      <c r="A166" s="20">
        <v>2</v>
      </c>
      <c r="B166" s="20" t="s">
        <v>351</v>
      </c>
      <c r="C166" s="20" t="s">
        <v>604</v>
      </c>
      <c r="D166" s="4" t="s">
        <v>49</v>
      </c>
      <c r="E166" s="4">
        <v>3</v>
      </c>
      <c r="F166" s="19" t="s">
        <v>451</v>
      </c>
      <c r="G166" s="19" t="s">
        <v>452</v>
      </c>
      <c r="H166" s="17">
        <v>115.41</v>
      </c>
      <c r="I166" s="32">
        <v>5481</v>
      </c>
      <c r="J166" s="30">
        <v>5458.79906420587</v>
      </c>
      <c r="K166" s="47">
        <v>5481</v>
      </c>
      <c r="L166" s="29">
        <f t="shared" si="4"/>
        <v>632562.21</v>
      </c>
      <c r="M166" s="33" t="s">
        <v>33</v>
      </c>
    </row>
    <row r="167" customHeight="1" spans="1:13">
      <c r="A167" s="20">
        <v>2</v>
      </c>
      <c r="B167" s="20" t="s">
        <v>353</v>
      </c>
      <c r="C167" s="20" t="s">
        <v>605</v>
      </c>
      <c r="D167" s="4" t="s">
        <v>52</v>
      </c>
      <c r="E167" s="4">
        <v>3</v>
      </c>
      <c r="F167" s="19" t="s">
        <v>454</v>
      </c>
      <c r="G167" s="19" t="s">
        <v>455</v>
      </c>
      <c r="H167" s="17">
        <v>132.94</v>
      </c>
      <c r="I167" s="49">
        <v>5901</v>
      </c>
      <c r="J167" s="30">
        <v>5724.77809538138</v>
      </c>
      <c r="K167" s="55">
        <v>5901</v>
      </c>
      <c r="L167" s="29">
        <f t="shared" si="4"/>
        <v>784478.94</v>
      </c>
      <c r="M167" s="33" t="s">
        <v>33</v>
      </c>
    </row>
    <row r="168" customHeight="1" spans="1:13">
      <c r="A168" s="20">
        <v>2</v>
      </c>
      <c r="B168" s="20" t="s">
        <v>355</v>
      </c>
      <c r="C168" s="20" t="s">
        <v>606</v>
      </c>
      <c r="D168" s="4" t="s">
        <v>55</v>
      </c>
      <c r="E168" s="4">
        <v>3</v>
      </c>
      <c r="F168" s="19" t="s">
        <v>454</v>
      </c>
      <c r="G168" s="19" t="s">
        <v>455</v>
      </c>
      <c r="H168" s="17">
        <v>132.94</v>
      </c>
      <c r="I168" s="32">
        <v>5431</v>
      </c>
      <c r="J168" s="30">
        <v>5415.977132541</v>
      </c>
      <c r="K168" s="47">
        <v>5431</v>
      </c>
      <c r="L168" s="29">
        <f t="shared" si="4"/>
        <v>721997.14</v>
      </c>
      <c r="M168" s="33" t="s">
        <v>33</v>
      </c>
    </row>
    <row r="169" customHeight="1" spans="1:13">
      <c r="A169" s="20">
        <v>2</v>
      </c>
      <c r="B169" s="20" t="s">
        <v>357</v>
      </c>
      <c r="C169" s="20" t="s">
        <v>607</v>
      </c>
      <c r="D169" s="4" t="s">
        <v>58</v>
      </c>
      <c r="E169" s="4">
        <v>3</v>
      </c>
      <c r="F169" s="19" t="s">
        <v>451</v>
      </c>
      <c r="G169" s="19" t="s">
        <v>452</v>
      </c>
      <c r="H169" s="17">
        <v>115.41</v>
      </c>
      <c r="I169" s="32">
        <v>5481</v>
      </c>
      <c r="J169" s="30">
        <v>5480.98951563989</v>
      </c>
      <c r="K169" s="47">
        <v>5481</v>
      </c>
      <c r="L169" s="29">
        <f t="shared" si="4"/>
        <v>632562.21</v>
      </c>
      <c r="M169" s="33" t="s">
        <v>33</v>
      </c>
    </row>
    <row r="170" customHeight="1" spans="1:13">
      <c r="A170" s="20">
        <v>2</v>
      </c>
      <c r="B170" s="20" t="s">
        <v>359</v>
      </c>
      <c r="C170" s="20" t="s">
        <v>608</v>
      </c>
      <c r="D170" s="4" t="s">
        <v>45</v>
      </c>
      <c r="E170" s="4">
        <v>3</v>
      </c>
      <c r="F170" s="19" t="s">
        <v>438</v>
      </c>
      <c r="G170" s="19" t="s">
        <v>439</v>
      </c>
      <c r="H170" s="17">
        <v>150.38</v>
      </c>
      <c r="I170" s="49">
        <v>5861</v>
      </c>
      <c r="J170" s="30"/>
      <c r="K170" s="9">
        <v>5861</v>
      </c>
      <c r="L170" s="29">
        <f t="shared" ref="L170:L206" si="5">H170*K170</f>
        <v>881377.18</v>
      </c>
      <c r="M170" s="4" t="s">
        <v>29</v>
      </c>
    </row>
    <row r="171" customHeight="1" spans="1:13">
      <c r="A171" s="20">
        <v>2</v>
      </c>
      <c r="B171" s="20" t="s">
        <v>361</v>
      </c>
      <c r="C171" s="20" t="s">
        <v>609</v>
      </c>
      <c r="D171" s="4" t="s">
        <v>28</v>
      </c>
      <c r="E171" s="4">
        <v>3</v>
      </c>
      <c r="F171" s="19" t="s">
        <v>438</v>
      </c>
      <c r="G171" s="19" t="s">
        <v>439</v>
      </c>
      <c r="H171" s="17">
        <v>150.38</v>
      </c>
      <c r="I171" s="32">
        <v>5411</v>
      </c>
      <c r="J171" s="30">
        <v>5410.87910626413</v>
      </c>
      <c r="K171" s="47">
        <v>5411</v>
      </c>
      <c r="L171" s="29">
        <f t="shared" si="5"/>
        <v>813706.18</v>
      </c>
      <c r="M171" s="33" t="s">
        <v>33</v>
      </c>
    </row>
    <row r="172" customHeight="1" spans="1:13">
      <c r="A172" s="20">
        <v>2</v>
      </c>
      <c r="B172" s="20" t="s">
        <v>363</v>
      </c>
      <c r="C172" s="20" t="s">
        <v>610</v>
      </c>
      <c r="D172" s="4" t="s">
        <v>49</v>
      </c>
      <c r="E172" s="4">
        <v>3</v>
      </c>
      <c r="F172" s="19" t="s">
        <v>451</v>
      </c>
      <c r="G172" s="19" t="s">
        <v>452</v>
      </c>
      <c r="H172" s="17">
        <v>115.41</v>
      </c>
      <c r="I172" s="32">
        <v>5461</v>
      </c>
      <c r="J172" s="30">
        <v>5460.98258383156</v>
      </c>
      <c r="K172" s="47">
        <v>5461</v>
      </c>
      <c r="L172" s="29">
        <f t="shared" si="5"/>
        <v>630254.01</v>
      </c>
      <c r="M172" s="33" t="s">
        <v>33</v>
      </c>
    </row>
    <row r="173" customHeight="1" spans="1:13">
      <c r="A173" s="20">
        <v>2</v>
      </c>
      <c r="B173" s="20" t="s">
        <v>365</v>
      </c>
      <c r="C173" s="20" t="s">
        <v>611</v>
      </c>
      <c r="D173" s="4" t="s">
        <v>52</v>
      </c>
      <c r="E173" s="4">
        <v>3</v>
      </c>
      <c r="F173" s="19" t="s">
        <v>454</v>
      </c>
      <c r="G173" s="19" t="s">
        <v>455</v>
      </c>
      <c r="H173" s="17">
        <v>132.94</v>
      </c>
      <c r="I173" s="49">
        <v>5891</v>
      </c>
      <c r="J173" s="30">
        <v>5491.19903715962</v>
      </c>
      <c r="K173" s="55">
        <v>5891</v>
      </c>
      <c r="L173" s="29">
        <f t="shared" si="5"/>
        <v>783149.54</v>
      </c>
      <c r="M173" s="33" t="s">
        <v>33</v>
      </c>
    </row>
    <row r="174" customHeight="1" spans="1:13">
      <c r="A174" s="20">
        <v>2</v>
      </c>
      <c r="B174" s="20" t="s">
        <v>367</v>
      </c>
      <c r="C174" s="20" t="s">
        <v>612</v>
      </c>
      <c r="D174" s="4" t="s">
        <v>55</v>
      </c>
      <c r="E174" s="4">
        <v>3</v>
      </c>
      <c r="F174" s="19" t="s">
        <v>454</v>
      </c>
      <c r="G174" s="19" t="s">
        <v>455</v>
      </c>
      <c r="H174" s="17">
        <v>132.94</v>
      </c>
      <c r="I174" s="49">
        <v>5891</v>
      </c>
      <c r="J174" s="30">
        <v>5700</v>
      </c>
      <c r="K174" s="55">
        <v>5891</v>
      </c>
      <c r="L174" s="29">
        <f t="shared" si="5"/>
        <v>783149.54</v>
      </c>
      <c r="M174" s="33" t="s">
        <v>33</v>
      </c>
    </row>
    <row r="175" customHeight="1" spans="1:13">
      <c r="A175" s="20">
        <v>2</v>
      </c>
      <c r="B175" s="20" t="s">
        <v>369</v>
      </c>
      <c r="C175" s="20" t="s">
        <v>613</v>
      </c>
      <c r="D175" s="4" t="s">
        <v>58</v>
      </c>
      <c r="E175" s="4">
        <v>3</v>
      </c>
      <c r="F175" s="19" t="s">
        <v>451</v>
      </c>
      <c r="G175" s="19" t="s">
        <v>452</v>
      </c>
      <c r="H175" s="17">
        <v>115.41</v>
      </c>
      <c r="I175" s="32">
        <v>5461</v>
      </c>
      <c r="J175" s="30">
        <v>5458.79906420587</v>
      </c>
      <c r="K175" s="47">
        <v>5461</v>
      </c>
      <c r="L175" s="29">
        <f t="shared" si="5"/>
        <v>630254.01</v>
      </c>
      <c r="M175" s="33" t="s">
        <v>33</v>
      </c>
    </row>
    <row r="176" customHeight="1" spans="1:13">
      <c r="A176" s="20">
        <v>2</v>
      </c>
      <c r="B176" s="20" t="s">
        <v>371</v>
      </c>
      <c r="C176" s="20" t="s">
        <v>614</v>
      </c>
      <c r="D176" s="4" t="s">
        <v>45</v>
      </c>
      <c r="E176" s="4">
        <v>3</v>
      </c>
      <c r="F176" s="19" t="s">
        <v>438</v>
      </c>
      <c r="G176" s="19" t="s">
        <v>439</v>
      </c>
      <c r="H176" s="17">
        <v>150.38</v>
      </c>
      <c r="I176" s="49">
        <v>5841</v>
      </c>
      <c r="J176" s="30"/>
      <c r="K176" s="9">
        <v>5841</v>
      </c>
      <c r="L176" s="29">
        <f t="shared" si="5"/>
        <v>878369.58</v>
      </c>
      <c r="M176" s="4" t="s">
        <v>29</v>
      </c>
    </row>
    <row r="177" customHeight="1" spans="1:13">
      <c r="A177" s="20">
        <v>2</v>
      </c>
      <c r="B177" s="20" t="s">
        <v>373</v>
      </c>
      <c r="C177" s="20" t="s">
        <v>615</v>
      </c>
      <c r="D177" s="4" t="s">
        <v>28</v>
      </c>
      <c r="E177" s="4">
        <v>3</v>
      </c>
      <c r="F177" s="19" t="s">
        <v>438</v>
      </c>
      <c r="G177" s="19" t="s">
        <v>439</v>
      </c>
      <c r="H177" s="17">
        <v>150.38</v>
      </c>
      <c r="I177" s="49">
        <v>5253</v>
      </c>
      <c r="J177" s="30"/>
      <c r="K177" s="69">
        <v>5253</v>
      </c>
      <c r="L177" s="29">
        <f t="shared" si="5"/>
        <v>789946.14</v>
      </c>
      <c r="M177" s="4" t="s">
        <v>29</v>
      </c>
    </row>
    <row r="178" customHeight="1" spans="1:13">
      <c r="A178" s="20">
        <v>2</v>
      </c>
      <c r="B178" s="20" t="s">
        <v>375</v>
      </c>
      <c r="C178" s="20" t="s">
        <v>616</v>
      </c>
      <c r="D178" s="4" t="s">
        <v>49</v>
      </c>
      <c r="E178" s="4">
        <v>3</v>
      </c>
      <c r="F178" s="19" t="s">
        <v>451</v>
      </c>
      <c r="G178" s="19" t="s">
        <v>452</v>
      </c>
      <c r="H178" s="17">
        <v>115.41</v>
      </c>
      <c r="I178" s="32">
        <v>5441</v>
      </c>
      <c r="J178" s="30">
        <v>5440.88033965861</v>
      </c>
      <c r="K178" s="47">
        <v>5441</v>
      </c>
      <c r="L178" s="29">
        <f t="shared" si="5"/>
        <v>627945.81</v>
      </c>
      <c r="M178" s="33" t="s">
        <v>33</v>
      </c>
    </row>
    <row r="179" customHeight="1" spans="1:13">
      <c r="A179" s="20">
        <v>2</v>
      </c>
      <c r="B179" s="20" t="s">
        <v>377</v>
      </c>
      <c r="C179" s="20" t="s">
        <v>617</v>
      </c>
      <c r="D179" s="4" t="s">
        <v>52</v>
      </c>
      <c r="E179" s="4">
        <v>3</v>
      </c>
      <c r="F179" s="19" t="s">
        <v>454</v>
      </c>
      <c r="G179" s="19" t="s">
        <v>455</v>
      </c>
      <c r="H179" s="17">
        <v>132.94</v>
      </c>
      <c r="I179" s="49">
        <v>5385</v>
      </c>
      <c r="J179" s="30"/>
      <c r="K179" s="69">
        <v>5385</v>
      </c>
      <c r="L179" s="29">
        <f t="shared" si="5"/>
        <v>715881.9</v>
      </c>
      <c r="M179" s="4" t="s">
        <v>29</v>
      </c>
    </row>
    <row r="180" customHeight="1" spans="1:13">
      <c r="A180" s="20">
        <v>2</v>
      </c>
      <c r="B180" s="20" t="s">
        <v>379</v>
      </c>
      <c r="C180" s="20" t="s">
        <v>618</v>
      </c>
      <c r="D180" s="4" t="s">
        <v>55</v>
      </c>
      <c r="E180" s="4">
        <v>3</v>
      </c>
      <c r="F180" s="19" t="s">
        <v>454</v>
      </c>
      <c r="G180" s="19" t="s">
        <v>455</v>
      </c>
      <c r="H180" s="17">
        <v>132.94</v>
      </c>
      <c r="I180" s="49">
        <v>5871</v>
      </c>
      <c r="J180" s="30">
        <v>5650</v>
      </c>
      <c r="K180" s="55">
        <v>5871</v>
      </c>
      <c r="L180" s="29">
        <f t="shared" si="5"/>
        <v>780490.74</v>
      </c>
      <c r="M180" s="33" t="s">
        <v>33</v>
      </c>
    </row>
    <row r="181" customHeight="1" spans="1:13">
      <c r="A181" s="20">
        <v>2</v>
      </c>
      <c r="B181" s="20" t="s">
        <v>381</v>
      </c>
      <c r="C181" s="20" t="s">
        <v>619</v>
      </c>
      <c r="D181" s="4" t="s">
        <v>58</v>
      </c>
      <c r="E181" s="4">
        <v>3</v>
      </c>
      <c r="F181" s="19" t="s">
        <v>451</v>
      </c>
      <c r="G181" s="19" t="s">
        <v>452</v>
      </c>
      <c r="H181" s="17">
        <v>115.41</v>
      </c>
      <c r="I181" s="49">
        <v>5921</v>
      </c>
      <c r="J181" s="30">
        <v>5744.73615804523</v>
      </c>
      <c r="K181" s="55">
        <v>5921</v>
      </c>
      <c r="L181" s="29">
        <f t="shared" si="5"/>
        <v>683342.61</v>
      </c>
      <c r="M181" s="33" t="s">
        <v>33</v>
      </c>
    </row>
    <row r="182" customHeight="1" spans="1:13">
      <c r="A182" s="20">
        <v>2</v>
      </c>
      <c r="B182" s="20" t="s">
        <v>383</v>
      </c>
      <c r="C182" s="20" t="s">
        <v>620</v>
      </c>
      <c r="D182" s="4" t="s">
        <v>45</v>
      </c>
      <c r="E182" s="4">
        <v>3</v>
      </c>
      <c r="F182" s="19" t="s">
        <v>438</v>
      </c>
      <c r="G182" s="19" t="s">
        <v>439</v>
      </c>
      <c r="H182" s="17">
        <v>150.38</v>
      </c>
      <c r="I182" s="49">
        <v>5821</v>
      </c>
      <c r="J182" s="30"/>
      <c r="K182" s="9">
        <v>5821</v>
      </c>
      <c r="L182" s="29">
        <f t="shared" si="5"/>
        <v>875361.98</v>
      </c>
      <c r="M182" s="4" t="s">
        <v>29</v>
      </c>
    </row>
    <row r="183" customHeight="1" spans="1:13">
      <c r="A183" s="20">
        <v>2</v>
      </c>
      <c r="B183" s="20" t="s">
        <v>385</v>
      </c>
      <c r="C183" s="20" t="s">
        <v>621</v>
      </c>
      <c r="D183" s="4" t="s">
        <v>28</v>
      </c>
      <c r="E183" s="4">
        <v>3</v>
      </c>
      <c r="F183" s="19" t="s">
        <v>438</v>
      </c>
      <c r="G183" s="19" t="s">
        <v>439</v>
      </c>
      <c r="H183" s="17">
        <v>150.38</v>
      </c>
      <c r="I183" s="49">
        <v>5851</v>
      </c>
      <c r="J183" s="30"/>
      <c r="K183" s="9">
        <v>5851</v>
      </c>
      <c r="L183" s="29">
        <f t="shared" si="5"/>
        <v>879873.38</v>
      </c>
      <c r="M183" s="4" t="s">
        <v>29</v>
      </c>
    </row>
    <row r="184" customHeight="1" spans="1:13">
      <c r="A184" s="20">
        <v>2</v>
      </c>
      <c r="B184" s="20" t="s">
        <v>387</v>
      </c>
      <c r="C184" s="20" t="s">
        <v>622</v>
      </c>
      <c r="D184" s="4" t="s">
        <v>49</v>
      </c>
      <c r="E184" s="4">
        <v>3</v>
      </c>
      <c r="F184" s="19" t="s">
        <v>451</v>
      </c>
      <c r="G184" s="19" t="s">
        <v>452</v>
      </c>
      <c r="H184" s="17">
        <v>115.41</v>
      </c>
      <c r="I184" s="32">
        <v>5421</v>
      </c>
      <c r="J184" s="30">
        <v>5346.15717875401</v>
      </c>
      <c r="K184" s="47">
        <v>5421</v>
      </c>
      <c r="L184" s="29">
        <f t="shared" si="5"/>
        <v>625637.61</v>
      </c>
      <c r="M184" s="33" t="s">
        <v>33</v>
      </c>
    </row>
    <row r="185" customHeight="1" spans="1:13">
      <c r="A185" s="20">
        <v>2</v>
      </c>
      <c r="B185" s="20" t="s">
        <v>389</v>
      </c>
      <c r="C185" s="20" t="s">
        <v>623</v>
      </c>
      <c r="D185" s="4" t="s">
        <v>52</v>
      </c>
      <c r="E185" s="4">
        <v>3</v>
      </c>
      <c r="F185" s="19" t="s">
        <v>454</v>
      </c>
      <c r="G185" s="19" t="s">
        <v>455</v>
      </c>
      <c r="H185" s="17">
        <v>132.94</v>
      </c>
      <c r="I185" s="49">
        <v>5851</v>
      </c>
      <c r="J185" s="30"/>
      <c r="K185" s="9">
        <v>5851</v>
      </c>
      <c r="L185" s="29">
        <f t="shared" si="5"/>
        <v>777831.94</v>
      </c>
      <c r="M185" s="31" t="s">
        <v>29</v>
      </c>
    </row>
    <row r="186" customHeight="1" spans="1:13">
      <c r="A186" s="20">
        <v>2</v>
      </c>
      <c r="B186" s="20" t="s">
        <v>391</v>
      </c>
      <c r="C186" s="20" t="s">
        <v>624</v>
      </c>
      <c r="D186" s="4" t="s">
        <v>55</v>
      </c>
      <c r="E186" s="4">
        <v>3</v>
      </c>
      <c r="F186" s="19" t="s">
        <v>454</v>
      </c>
      <c r="G186" s="19" t="s">
        <v>455</v>
      </c>
      <c r="H186" s="17">
        <v>132.94</v>
      </c>
      <c r="I186" s="49">
        <v>5851</v>
      </c>
      <c r="J186" s="30"/>
      <c r="K186" s="9">
        <v>5851</v>
      </c>
      <c r="L186" s="29">
        <f t="shared" si="5"/>
        <v>777831.94</v>
      </c>
      <c r="M186" s="33" t="s">
        <v>33</v>
      </c>
    </row>
    <row r="187" customHeight="1" spans="1:13">
      <c r="A187" s="20">
        <v>2</v>
      </c>
      <c r="B187" s="20" t="s">
        <v>393</v>
      </c>
      <c r="C187" s="20" t="s">
        <v>625</v>
      </c>
      <c r="D187" s="4" t="s">
        <v>58</v>
      </c>
      <c r="E187" s="4">
        <v>3</v>
      </c>
      <c r="F187" s="19" t="s">
        <v>451</v>
      </c>
      <c r="G187" s="19" t="s">
        <v>452</v>
      </c>
      <c r="H187" s="17">
        <v>115.41</v>
      </c>
      <c r="I187" s="32">
        <v>5421</v>
      </c>
      <c r="J187" s="30">
        <v>5420.98604973572</v>
      </c>
      <c r="K187" s="47">
        <v>5421</v>
      </c>
      <c r="L187" s="29">
        <f t="shared" si="5"/>
        <v>625637.61</v>
      </c>
      <c r="M187" s="33" t="s">
        <v>33</v>
      </c>
    </row>
    <row r="188" customHeight="1" spans="1:13">
      <c r="A188" s="20">
        <v>2</v>
      </c>
      <c r="B188" s="20" t="s">
        <v>395</v>
      </c>
      <c r="C188" s="20" t="s">
        <v>626</v>
      </c>
      <c r="D188" s="4" t="s">
        <v>45</v>
      </c>
      <c r="E188" s="4">
        <v>3</v>
      </c>
      <c r="F188" s="19" t="s">
        <v>438</v>
      </c>
      <c r="G188" s="19" t="s">
        <v>439</v>
      </c>
      <c r="H188" s="17">
        <v>150.38</v>
      </c>
      <c r="I188" s="49">
        <v>5801</v>
      </c>
      <c r="J188" s="30"/>
      <c r="K188" s="9">
        <v>5801</v>
      </c>
      <c r="L188" s="29">
        <f t="shared" si="5"/>
        <v>872354.38</v>
      </c>
      <c r="M188" s="4" t="s">
        <v>29</v>
      </c>
    </row>
    <row r="189" customHeight="1" spans="1:13">
      <c r="A189" s="20">
        <v>2</v>
      </c>
      <c r="B189" s="20" t="s">
        <v>397</v>
      </c>
      <c r="C189" s="20" t="s">
        <v>627</v>
      </c>
      <c r="D189" s="4" t="s">
        <v>28</v>
      </c>
      <c r="E189" s="4">
        <v>3</v>
      </c>
      <c r="F189" s="19" t="s">
        <v>438</v>
      </c>
      <c r="G189" s="19" t="s">
        <v>439</v>
      </c>
      <c r="H189" s="17">
        <v>150.38</v>
      </c>
      <c r="I189" s="49">
        <v>5831</v>
      </c>
      <c r="J189" s="30">
        <v>5718.84559116904</v>
      </c>
      <c r="K189" s="55">
        <v>5831</v>
      </c>
      <c r="L189" s="29">
        <f t="shared" si="5"/>
        <v>876865.78</v>
      </c>
      <c r="M189" s="33" t="s">
        <v>33</v>
      </c>
    </row>
    <row r="190" customHeight="1" spans="1:13">
      <c r="A190" s="20">
        <v>2</v>
      </c>
      <c r="B190" s="20" t="s">
        <v>399</v>
      </c>
      <c r="C190" s="20" t="s">
        <v>628</v>
      </c>
      <c r="D190" s="4" t="s">
        <v>49</v>
      </c>
      <c r="E190" s="4">
        <v>3</v>
      </c>
      <c r="F190" s="19" t="s">
        <v>451</v>
      </c>
      <c r="G190" s="19" t="s">
        <v>452</v>
      </c>
      <c r="H190" s="17">
        <v>115.41</v>
      </c>
      <c r="I190" s="49">
        <v>5831</v>
      </c>
      <c r="J190" s="30"/>
      <c r="K190" s="9">
        <v>5831</v>
      </c>
      <c r="L190" s="29">
        <f t="shared" si="5"/>
        <v>672955.71</v>
      </c>
      <c r="M190" s="4" t="s">
        <v>29</v>
      </c>
    </row>
    <row r="191" customHeight="1" spans="1:13">
      <c r="A191" s="20">
        <v>2</v>
      </c>
      <c r="B191" s="20" t="s">
        <v>401</v>
      </c>
      <c r="C191" s="20" t="s">
        <v>629</v>
      </c>
      <c r="D191" s="4" t="s">
        <v>52</v>
      </c>
      <c r="E191" s="4">
        <v>3</v>
      </c>
      <c r="F191" s="19" t="s">
        <v>454</v>
      </c>
      <c r="G191" s="19" t="s">
        <v>455</v>
      </c>
      <c r="H191" s="17">
        <v>132.94</v>
      </c>
      <c r="I191" s="32">
        <v>5351</v>
      </c>
      <c r="J191" s="30">
        <v>5340.75522792237</v>
      </c>
      <c r="K191" s="47">
        <v>5351</v>
      </c>
      <c r="L191" s="29">
        <f t="shared" si="5"/>
        <v>711361.94</v>
      </c>
      <c r="M191" s="33" t="s">
        <v>33</v>
      </c>
    </row>
    <row r="192" customHeight="1" spans="1:13">
      <c r="A192" s="20">
        <v>2</v>
      </c>
      <c r="B192" s="20" t="s">
        <v>403</v>
      </c>
      <c r="C192" s="20" t="s">
        <v>630</v>
      </c>
      <c r="D192" s="4" t="s">
        <v>55</v>
      </c>
      <c r="E192" s="4">
        <v>3</v>
      </c>
      <c r="F192" s="19" t="s">
        <v>454</v>
      </c>
      <c r="G192" s="19" t="s">
        <v>455</v>
      </c>
      <c r="H192" s="17">
        <v>132.94</v>
      </c>
      <c r="I192" s="49">
        <v>5831</v>
      </c>
      <c r="J192" s="30"/>
      <c r="K192" s="9">
        <v>5831</v>
      </c>
      <c r="L192" s="29">
        <f t="shared" si="5"/>
        <v>775173.14</v>
      </c>
      <c r="M192" s="4" t="s">
        <v>29</v>
      </c>
    </row>
    <row r="193" customHeight="1" spans="1:13">
      <c r="A193" s="20">
        <v>2</v>
      </c>
      <c r="B193" s="20" t="s">
        <v>405</v>
      </c>
      <c r="C193" s="20" t="s">
        <v>631</v>
      </c>
      <c r="D193" s="4" t="s">
        <v>58</v>
      </c>
      <c r="E193" s="4">
        <v>3</v>
      </c>
      <c r="F193" s="19" t="s">
        <v>451</v>
      </c>
      <c r="G193" s="19" t="s">
        <v>452</v>
      </c>
      <c r="H193" s="17">
        <v>115.41</v>
      </c>
      <c r="I193" s="49">
        <v>5881</v>
      </c>
      <c r="J193" s="30"/>
      <c r="K193" s="9">
        <v>5881</v>
      </c>
      <c r="L193" s="29">
        <f t="shared" si="5"/>
        <v>678726.21</v>
      </c>
      <c r="M193" s="4" t="s">
        <v>29</v>
      </c>
    </row>
    <row r="194" customHeight="1" spans="1:13">
      <c r="A194" s="20">
        <v>2</v>
      </c>
      <c r="B194" s="20" t="s">
        <v>407</v>
      </c>
      <c r="C194" s="20" t="s">
        <v>632</v>
      </c>
      <c r="D194" s="4" t="s">
        <v>45</v>
      </c>
      <c r="E194" s="4">
        <v>3</v>
      </c>
      <c r="F194" s="19" t="s">
        <v>438</v>
      </c>
      <c r="G194" s="19" t="s">
        <v>439</v>
      </c>
      <c r="H194" s="17">
        <v>150.38</v>
      </c>
      <c r="I194" s="49">
        <v>5781</v>
      </c>
      <c r="J194" s="30"/>
      <c r="K194" s="9">
        <v>5781</v>
      </c>
      <c r="L194" s="29">
        <f t="shared" si="5"/>
        <v>869346.78</v>
      </c>
      <c r="M194" s="4" t="s">
        <v>29</v>
      </c>
    </row>
    <row r="195" customHeight="1" spans="1:13">
      <c r="A195" s="20">
        <v>2</v>
      </c>
      <c r="B195" s="20" t="s">
        <v>409</v>
      </c>
      <c r="C195" s="20" t="s">
        <v>633</v>
      </c>
      <c r="D195" s="4" t="s">
        <v>28</v>
      </c>
      <c r="E195" s="4">
        <v>3</v>
      </c>
      <c r="F195" s="19" t="s">
        <v>438</v>
      </c>
      <c r="G195" s="19" t="s">
        <v>439</v>
      </c>
      <c r="H195" s="17">
        <v>150.38</v>
      </c>
      <c r="I195" s="49">
        <v>5791</v>
      </c>
      <c r="J195" s="30"/>
      <c r="K195" s="9">
        <v>5791</v>
      </c>
      <c r="L195" s="29">
        <f t="shared" si="5"/>
        <v>870850.58</v>
      </c>
      <c r="M195" s="4" t="s">
        <v>29</v>
      </c>
    </row>
    <row r="196" customHeight="1" spans="1:13">
      <c r="A196" s="20">
        <v>2</v>
      </c>
      <c r="B196" s="20" t="s">
        <v>411</v>
      </c>
      <c r="C196" s="20" t="s">
        <v>634</v>
      </c>
      <c r="D196" s="4" t="s">
        <v>49</v>
      </c>
      <c r="E196" s="4">
        <v>3</v>
      </c>
      <c r="F196" s="19" t="s">
        <v>451</v>
      </c>
      <c r="G196" s="19" t="s">
        <v>452</v>
      </c>
      <c r="H196" s="17">
        <v>115.41</v>
      </c>
      <c r="I196" s="49">
        <v>5461</v>
      </c>
      <c r="J196" s="30">
        <v>5300</v>
      </c>
      <c r="K196" s="55">
        <v>5461</v>
      </c>
      <c r="L196" s="29">
        <f t="shared" si="5"/>
        <v>630254.01</v>
      </c>
      <c r="M196" s="33" t="s">
        <v>33</v>
      </c>
    </row>
    <row r="197" customHeight="1" spans="1:13">
      <c r="A197" s="20">
        <v>2</v>
      </c>
      <c r="B197" s="20" t="s">
        <v>413</v>
      </c>
      <c r="C197" s="20" t="s">
        <v>635</v>
      </c>
      <c r="D197" s="4" t="s">
        <v>52</v>
      </c>
      <c r="E197" s="40">
        <v>3</v>
      </c>
      <c r="F197" s="19" t="s">
        <v>454</v>
      </c>
      <c r="G197" s="19" t="s">
        <v>455</v>
      </c>
      <c r="H197" s="17">
        <v>132.94</v>
      </c>
      <c r="I197" s="49">
        <v>5791</v>
      </c>
      <c r="J197" s="30"/>
      <c r="K197" s="9">
        <v>5791</v>
      </c>
      <c r="L197" s="29">
        <f t="shared" si="5"/>
        <v>769855.54</v>
      </c>
      <c r="M197" s="4" t="s">
        <v>29</v>
      </c>
    </row>
    <row r="198" customHeight="1" spans="1:13">
      <c r="A198" s="20">
        <v>2</v>
      </c>
      <c r="B198" s="20" t="s">
        <v>415</v>
      </c>
      <c r="C198" s="20" t="s">
        <v>636</v>
      </c>
      <c r="D198" s="4" t="s">
        <v>55</v>
      </c>
      <c r="E198" s="40">
        <v>3</v>
      </c>
      <c r="F198" s="19" t="s">
        <v>454</v>
      </c>
      <c r="G198" s="19" t="s">
        <v>455</v>
      </c>
      <c r="H198" s="17">
        <v>132.94</v>
      </c>
      <c r="I198" s="49">
        <v>5791</v>
      </c>
      <c r="J198" s="30"/>
      <c r="K198" s="9">
        <v>5791</v>
      </c>
      <c r="L198" s="29">
        <f t="shared" si="5"/>
        <v>769855.54</v>
      </c>
      <c r="M198" s="4" t="s">
        <v>29</v>
      </c>
    </row>
    <row r="199" customHeight="1" spans="1:13">
      <c r="A199" s="20">
        <v>2</v>
      </c>
      <c r="B199" s="20" t="s">
        <v>417</v>
      </c>
      <c r="C199" s="20" t="s">
        <v>637</v>
      </c>
      <c r="D199" s="4" t="s">
        <v>58</v>
      </c>
      <c r="E199" s="40">
        <v>3</v>
      </c>
      <c r="F199" s="19" t="s">
        <v>451</v>
      </c>
      <c r="G199" s="19" t="s">
        <v>452</v>
      </c>
      <c r="H199" s="17">
        <v>115.41</v>
      </c>
      <c r="I199" s="49">
        <v>5841</v>
      </c>
      <c r="J199" s="30"/>
      <c r="K199" s="9">
        <v>5841</v>
      </c>
      <c r="L199" s="29">
        <f t="shared" si="5"/>
        <v>674109.81</v>
      </c>
      <c r="M199" s="4" t="s">
        <v>29</v>
      </c>
    </row>
    <row r="200" customHeight="1" spans="1:13">
      <c r="A200" s="20">
        <v>2</v>
      </c>
      <c r="B200" s="20" t="s">
        <v>419</v>
      </c>
      <c r="C200" s="20" t="s">
        <v>638</v>
      </c>
      <c r="D200" s="4" t="s">
        <v>45</v>
      </c>
      <c r="E200" s="40">
        <v>3</v>
      </c>
      <c r="F200" s="19" t="s">
        <v>438</v>
      </c>
      <c r="G200" s="19" t="s">
        <v>439</v>
      </c>
      <c r="H200" s="17">
        <v>150.38</v>
      </c>
      <c r="I200" s="49">
        <v>5741</v>
      </c>
      <c r="J200" s="30"/>
      <c r="K200" s="9">
        <v>5741</v>
      </c>
      <c r="L200" s="29">
        <f t="shared" si="5"/>
        <v>863331.58</v>
      </c>
      <c r="M200" s="4" t="s">
        <v>29</v>
      </c>
    </row>
    <row r="201" customHeight="1" spans="1:13">
      <c r="A201" s="20">
        <v>2</v>
      </c>
      <c r="B201" s="20" t="s">
        <v>421</v>
      </c>
      <c r="C201" s="20" t="s">
        <v>639</v>
      </c>
      <c r="D201" s="4" t="s">
        <v>28</v>
      </c>
      <c r="E201" s="4">
        <v>3</v>
      </c>
      <c r="F201" s="19" t="s">
        <v>438</v>
      </c>
      <c r="G201" s="19" t="s">
        <v>439</v>
      </c>
      <c r="H201" s="17">
        <v>150.38</v>
      </c>
      <c r="I201" s="49">
        <v>5387</v>
      </c>
      <c r="J201" s="30">
        <v>5385.99547812209</v>
      </c>
      <c r="K201" s="55">
        <v>5387</v>
      </c>
      <c r="L201" s="29">
        <f t="shared" si="5"/>
        <v>810097.06</v>
      </c>
      <c r="M201" s="33" t="s">
        <v>33</v>
      </c>
    </row>
    <row r="202" customHeight="1" spans="1:13">
      <c r="A202" s="20">
        <v>2</v>
      </c>
      <c r="B202" s="20" t="s">
        <v>423</v>
      </c>
      <c r="C202" s="20" t="s">
        <v>640</v>
      </c>
      <c r="D202" s="4" t="s">
        <v>49</v>
      </c>
      <c r="E202" s="4">
        <v>3</v>
      </c>
      <c r="F202" s="19" t="s">
        <v>451</v>
      </c>
      <c r="G202" s="19" t="s">
        <v>452</v>
      </c>
      <c r="H202" s="17">
        <v>115.41</v>
      </c>
      <c r="I202" s="49">
        <v>5841</v>
      </c>
      <c r="J202" s="30">
        <v>5839.96187505415</v>
      </c>
      <c r="K202" s="55">
        <v>5841</v>
      </c>
      <c r="L202" s="29">
        <f t="shared" si="5"/>
        <v>674109.81</v>
      </c>
      <c r="M202" s="33" t="s">
        <v>33</v>
      </c>
    </row>
    <row r="203" customHeight="1" spans="1:13">
      <c r="A203" s="20">
        <v>2</v>
      </c>
      <c r="B203" s="20" t="s">
        <v>425</v>
      </c>
      <c r="C203" s="20" t="s">
        <v>641</v>
      </c>
      <c r="D203" s="4" t="s">
        <v>52</v>
      </c>
      <c r="E203" s="40">
        <v>3</v>
      </c>
      <c r="F203" s="19" t="s">
        <v>454</v>
      </c>
      <c r="G203" s="19" t="s">
        <v>455</v>
      </c>
      <c r="H203" s="17">
        <v>132.94</v>
      </c>
      <c r="I203" s="49">
        <v>5791</v>
      </c>
      <c r="J203" s="30">
        <v>5790</v>
      </c>
      <c r="K203" s="55">
        <v>5791</v>
      </c>
      <c r="L203" s="29">
        <f t="shared" si="5"/>
        <v>769855.54</v>
      </c>
      <c r="M203" s="33" t="s">
        <v>33</v>
      </c>
    </row>
    <row r="204" customHeight="1" spans="1:13">
      <c r="A204" s="20">
        <v>2</v>
      </c>
      <c r="B204" s="20" t="s">
        <v>427</v>
      </c>
      <c r="C204" s="20" t="s">
        <v>642</v>
      </c>
      <c r="D204" s="4" t="s">
        <v>55</v>
      </c>
      <c r="E204" s="40">
        <v>3</v>
      </c>
      <c r="F204" s="19" t="s">
        <v>454</v>
      </c>
      <c r="G204" s="19" t="s">
        <v>455</v>
      </c>
      <c r="H204" s="17">
        <v>132.94</v>
      </c>
      <c r="I204" s="49">
        <v>5387</v>
      </c>
      <c r="J204" s="30">
        <v>5387</v>
      </c>
      <c r="K204" s="55">
        <v>5387</v>
      </c>
      <c r="L204" s="29">
        <f t="shared" si="5"/>
        <v>716147.78</v>
      </c>
      <c r="M204" s="33" t="s">
        <v>33</v>
      </c>
    </row>
    <row r="205" customHeight="1" spans="1:13">
      <c r="A205" s="20">
        <v>2</v>
      </c>
      <c r="B205" s="20" t="s">
        <v>429</v>
      </c>
      <c r="C205" s="20" t="s">
        <v>643</v>
      </c>
      <c r="D205" s="4" t="s">
        <v>58</v>
      </c>
      <c r="E205" s="40">
        <v>3</v>
      </c>
      <c r="F205" s="19" t="s">
        <v>451</v>
      </c>
      <c r="G205" s="19" t="s">
        <v>452</v>
      </c>
      <c r="H205" s="17">
        <v>115.41</v>
      </c>
      <c r="I205" s="49">
        <v>5841</v>
      </c>
      <c r="J205" s="30">
        <v>5718.74187678711</v>
      </c>
      <c r="K205" s="55">
        <v>5841</v>
      </c>
      <c r="L205" s="29">
        <f t="shared" si="5"/>
        <v>674109.81</v>
      </c>
      <c r="M205" s="33" t="s">
        <v>33</v>
      </c>
    </row>
    <row r="206" customHeight="1" spans="1:13">
      <c r="A206" s="20">
        <v>2</v>
      </c>
      <c r="B206" s="20" t="s">
        <v>431</v>
      </c>
      <c r="C206" s="20" t="s">
        <v>644</v>
      </c>
      <c r="D206" s="4" t="s">
        <v>45</v>
      </c>
      <c r="E206" s="40">
        <v>3</v>
      </c>
      <c r="F206" s="19" t="s">
        <v>438</v>
      </c>
      <c r="G206" s="19" t="s">
        <v>439</v>
      </c>
      <c r="H206" s="17">
        <v>150.38</v>
      </c>
      <c r="I206" s="32">
        <v>5261</v>
      </c>
      <c r="J206" s="30">
        <v>5260.99880303232</v>
      </c>
      <c r="K206" s="47">
        <v>5261</v>
      </c>
      <c r="L206" s="29">
        <f t="shared" si="5"/>
        <v>791149.18</v>
      </c>
      <c r="M206" s="33" t="s">
        <v>33</v>
      </c>
    </row>
    <row r="207" customHeight="1" spans="1:13">
      <c r="A207" s="42" t="s">
        <v>433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3"/>
      <c r="L207" s="42"/>
      <c r="M207" s="42"/>
    </row>
    <row r="208" ht="66" customHeight="1" spans="1:13">
      <c r="A208" s="42" t="s">
        <v>434</v>
      </c>
      <c r="B208" s="42"/>
      <c r="C208" s="42"/>
      <c r="D208" s="42"/>
      <c r="E208" s="42"/>
      <c r="F208" s="42"/>
      <c r="G208" s="42"/>
      <c r="H208" s="42"/>
      <c r="I208" s="42"/>
      <c r="J208" s="42"/>
      <c r="K208" s="43"/>
      <c r="L208" s="42"/>
      <c r="M208" s="42"/>
    </row>
    <row r="209" customHeight="1" spans="1:13">
      <c r="A209" s="42" t="s">
        <v>435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3"/>
      <c r="L209" s="42"/>
      <c r="M209" s="42"/>
    </row>
  </sheetData>
  <autoFilter ref="A7:M209">
    <extLst/>
  </autoFilter>
  <mergeCells count="27">
    <mergeCell ref="A1:M1"/>
    <mergeCell ref="H2:I2"/>
    <mergeCell ref="H3:I3"/>
    <mergeCell ref="H4:I4"/>
    <mergeCell ref="H5:I5"/>
    <mergeCell ref="A6:D6"/>
    <mergeCell ref="E6:M6"/>
    <mergeCell ref="A207:M207"/>
    <mergeCell ref="A208:M208"/>
    <mergeCell ref="A209:M209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L7:L8"/>
    <mergeCell ref="M7:M8"/>
    <mergeCell ref="A2:D3"/>
    <mergeCell ref="E2:G3"/>
    <mergeCell ref="A4:D5"/>
    <mergeCell ref="E4:G5"/>
    <mergeCell ref="J2:M3"/>
    <mergeCell ref="J4:M5"/>
  </mergeCells>
  <pageMargins left="0.751388888888889" right="0.751388888888889" top="0.550694444444444" bottom="0.550694444444444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topLeftCell="A16" workbookViewId="0">
      <selection activeCell="O179" sqref="O179"/>
    </sheetView>
  </sheetViews>
  <sheetFormatPr defaultColWidth="9" defaultRowHeight="18" customHeight="1"/>
  <cols>
    <col min="1" max="1" width="5.25" customWidth="1"/>
    <col min="2" max="2" width="10.1851851851852" customWidth="1"/>
    <col min="3" max="3" width="14.6759259259259" customWidth="1"/>
    <col min="4" max="5" width="6.62962962962963" customWidth="1"/>
    <col min="6" max="6" width="11.25" customWidth="1"/>
    <col min="7" max="7" width="9" customWidth="1"/>
    <col min="8" max="8" width="10.7777777777778" customWidth="1"/>
    <col min="9" max="9" width="9.55555555555556" customWidth="1"/>
    <col min="10" max="10" width="10.1111111111111" customWidth="1"/>
    <col min="11" max="11" width="9.77777777777778" customWidth="1"/>
    <col min="12" max="12" width="12.5555555555556" customWidth="1"/>
    <col min="13" max="13" width="11.5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7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Height="1" spans="1:13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44336</v>
      </c>
      <c r="K3" s="13"/>
      <c r="L3" s="13"/>
      <c r="M3" s="13"/>
    </row>
    <row r="4" customHeight="1" spans="1:13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  <c r="L4" s="13"/>
      <c r="M4" s="13"/>
    </row>
    <row r="5" customHeight="1" spans="1:13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>
        <v>141610.28</v>
      </c>
      <c r="K5" s="4"/>
      <c r="L5" s="4"/>
      <c r="M5" s="4"/>
    </row>
    <row r="6" customHeight="1" spans="1:13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4"/>
      <c r="M6" s="4"/>
    </row>
    <row r="7" customHeight="1" spans="1:13">
      <c r="A7" s="4" t="s">
        <v>10</v>
      </c>
      <c r="B7" s="4"/>
      <c r="C7" s="4"/>
      <c r="D7" s="4"/>
      <c r="E7" s="5" t="s">
        <v>645</v>
      </c>
      <c r="F7" s="5"/>
      <c r="G7" s="5"/>
      <c r="H7" s="5"/>
      <c r="I7" s="5"/>
      <c r="J7" s="5"/>
      <c r="K7" s="5"/>
      <c r="L7" s="5"/>
      <c r="M7" s="5"/>
    </row>
    <row r="8" customHeight="1" spans="1:13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</row>
    <row r="9" ht="57" customHeight="1" spans="1:13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/>
      <c r="J9" s="4"/>
      <c r="K9" s="4"/>
      <c r="L9" s="4"/>
      <c r="M9" s="4"/>
    </row>
    <row r="10" customHeight="1" spans="1:13">
      <c r="A10" s="4">
        <v>3</v>
      </c>
      <c r="B10" s="4" t="s">
        <v>26</v>
      </c>
      <c r="C10" s="4"/>
      <c r="D10" s="4"/>
      <c r="E10" s="4">
        <v>3</v>
      </c>
      <c r="F10" s="19"/>
      <c r="G10" s="19"/>
      <c r="H10" s="57"/>
      <c r="I10" s="17"/>
      <c r="J10" s="17"/>
      <c r="K10" s="17"/>
      <c r="L10" s="17"/>
      <c r="M10" s="4"/>
    </row>
    <row r="11" customHeight="1" spans="1:13">
      <c r="A11" s="4">
        <v>3</v>
      </c>
      <c r="B11" s="4" t="s">
        <v>30</v>
      </c>
      <c r="C11" s="4"/>
      <c r="D11" s="4"/>
      <c r="E11" s="4">
        <v>3</v>
      </c>
      <c r="F11" s="19"/>
      <c r="G11" s="19"/>
      <c r="H11" s="57"/>
      <c r="I11" s="17"/>
      <c r="J11" s="17"/>
      <c r="K11" s="17"/>
      <c r="L11" s="17"/>
      <c r="M11" s="4"/>
    </row>
    <row r="12" customHeight="1" spans="1:13">
      <c r="A12" s="4">
        <v>3</v>
      </c>
      <c r="B12" s="4" t="s">
        <v>34</v>
      </c>
      <c r="C12" s="4"/>
      <c r="D12" s="4"/>
      <c r="E12" s="4">
        <v>3</v>
      </c>
      <c r="F12" s="19"/>
      <c r="G12" s="19"/>
      <c r="H12" s="57"/>
      <c r="I12" s="17"/>
      <c r="J12" s="17"/>
      <c r="K12" s="17"/>
      <c r="L12" s="17"/>
      <c r="M12" s="4"/>
    </row>
    <row r="13" customHeight="1" spans="1:13">
      <c r="A13" s="4">
        <v>3</v>
      </c>
      <c r="B13" s="4" t="s">
        <v>37</v>
      </c>
      <c r="C13" s="4"/>
      <c r="D13" s="4"/>
      <c r="E13" s="4">
        <v>3</v>
      </c>
      <c r="F13" s="19"/>
      <c r="G13" s="19"/>
      <c r="H13" s="57"/>
      <c r="I13" s="17"/>
      <c r="J13" s="17"/>
      <c r="K13" s="17"/>
      <c r="L13" s="17"/>
      <c r="M13" s="4"/>
    </row>
    <row r="14" customHeight="1" spans="1:13">
      <c r="A14" s="4">
        <v>3</v>
      </c>
      <c r="B14" s="4" t="s">
        <v>40</v>
      </c>
      <c r="C14" s="4"/>
      <c r="D14" s="4"/>
      <c r="E14" s="4">
        <v>3</v>
      </c>
      <c r="F14" s="19"/>
      <c r="G14" s="19"/>
      <c r="H14" s="57"/>
      <c r="I14" s="17"/>
      <c r="J14" s="17"/>
      <c r="K14" s="17"/>
      <c r="L14" s="17"/>
      <c r="M14" s="4"/>
    </row>
    <row r="15" customHeight="1" spans="1:13">
      <c r="A15" s="4">
        <v>3</v>
      </c>
      <c r="B15" s="4" t="s">
        <v>43</v>
      </c>
      <c r="C15" s="4"/>
      <c r="D15" s="4"/>
      <c r="E15" s="4">
        <v>3</v>
      </c>
      <c r="F15" s="19"/>
      <c r="G15" s="19"/>
      <c r="H15" s="57"/>
      <c r="I15" s="17"/>
      <c r="J15" s="17"/>
      <c r="K15" s="17"/>
      <c r="L15" s="17"/>
      <c r="M15" s="4"/>
    </row>
    <row r="16" customHeight="1" spans="1:13">
      <c r="A16" s="4">
        <v>3</v>
      </c>
      <c r="B16" s="4" t="s">
        <v>46</v>
      </c>
      <c r="C16" s="4" t="s">
        <v>646</v>
      </c>
      <c r="D16" s="4" t="s">
        <v>28</v>
      </c>
      <c r="E16" s="4">
        <v>3</v>
      </c>
      <c r="F16" s="19" t="s">
        <v>438</v>
      </c>
      <c r="G16" s="19" t="s">
        <v>647</v>
      </c>
      <c r="H16" s="57">
        <v>150.3</v>
      </c>
      <c r="I16" s="44">
        <v>5000</v>
      </c>
      <c r="J16" s="30">
        <v>5000</v>
      </c>
      <c r="K16" s="47">
        <v>5000</v>
      </c>
      <c r="L16" s="29">
        <f>H16*K16</f>
        <v>751500</v>
      </c>
      <c r="M16" s="33" t="s">
        <v>33</v>
      </c>
    </row>
    <row r="17" customHeight="1" spans="1:13">
      <c r="A17" s="4">
        <v>3</v>
      </c>
      <c r="B17" s="4" t="s">
        <v>47</v>
      </c>
      <c r="C17" s="4" t="s">
        <v>648</v>
      </c>
      <c r="D17" s="4" t="s">
        <v>49</v>
      </c>
      <c r="E17" s="4">
        <v>3</v>
      </c>
      <c r="F17" s="19" t="s">
        <v>451</v>
      </c>
      <c r="G17" s="19" t="s">
        <v>649</v>
      </c>
      <c r="H17" s="57">
        <v>115.34</v>
      </c>
      <c r="I17" s="44">
        <v>4491</v>
      </c>
      <c r="J17" s="30">
        <v>4482.39986127969</v>
      </c>
      <c r="K17" s="47">
        <v>4491</v>
      </c>
      <c r="L17" s="29">
        <f t="shared" ref="L17:L48" si="0">H17*K17</f>
        <v>517991.94</v>
      </c>
      <c r="M17" s="33" t="s">
        <v>33</v>
      </c>
    </row>
    <row r="18" customHeight="1" spans="1:13">
      <c r="A18" s="4">
        <v>3</v>
      </c>
      <c r="B18" s="5" t="s">
        <v>50</v>
      </c>
      <c r="C18" s="4" t="s">
        <v>650</v>
      </c>
      <c r="D18" s="4" t="s">
        <v>52</v>
      </c>
      <c r="E18" s="4">
        <v>3</v>
      </c>
      <c r="F18" s="19" t="s">
        <v>454</v>
      </c>
      <c r="G18" s="19" t="s">
        <v>651</v>
      </c>
      <c r="H18" s="57">
        <v>132.87</v>
      </c>
      <c r="I18" s="44">
        <v>4440</v>
      </c>
      <c r="J18" s="30">
        <v>4439.67788063521</v>
      </c>
      <c r="K18" s="47">
        <v>4440</v>
      </c>
      <c r="L18" s="29">
        <f t="shared" si="0"/>
        <v>589942.8</v>
      </c>
      <c r="M18" s="33" t="s">
        <v>33</v>
      </c>
    </row>
    <row r="19" customHeight="1" spans="1:13">
      <c r="A19" s="4">
        <v>3</v>
      </c>
      <c r="B19" s="4" t="s">
        <v>53</v>
      </c>
      <c r="C19" s="4" t="s">
        <v>652</v>
      </c>
      <c r="D19" s="4" t="s">
        <v>55</v>
      </c>
      <c r="E19" s="4">
        <v>3</v>
      </c>
      <c r="F19" s="19" t="s">
        <v>454</v>
      </c>
      <c r="G19" s="19" t="s">
        <v>651</v>
      </c>
      <c r="H19" s="57">
        <v>132.87</v>
      </c>
      <c r="I19" s="44">
        <v>4440</v>
      </c>
      <c r="J19" s="30">
        <v>4439.67788063521</v>
      </c>
      <c r="K19" s="47">
        <v>4440</v>
      </c>
      <c r="L19" s="29">
        <f t="shared" si="0"/>
        <v>589942.8</v>
      </c>
      <c r="M19" s="33" t="s">
        <v>33</v>
      </c>
    </row>
    <row r="20" customHeight="1" spans="1:13">
      <c r="A20" s="4">
        <v>3</v>
      </c>
      <c r="B20" s="4" t="s">
        <v>56</v>
      </c>
      <c r="C20" s="4" t="s">
        <v>653</v>
      </c>
      <c r="D20" s="4" t="s">
        <v>58</v>
      </c>
      <c r="E20" s="4">
        <v>3</v>
      </c>
      <c r="F20" s="19" t="s">
        <v>451</v>
      </c>
      <c r="G20" s="19" t="s">
        <v>649</v>
      </c>
      <c r="H20" s="57">
        <v>115.34</v>
      </c>
      <c r="I20" s="44">
        <v>4491</v>
      </c>
      <c r="J20" s="30">
        <v>4482.39986127969</v>
      </c>
      <c r="K20" s="47">
        <v>4491</v>
      </c>
      <c r="L20" s="29">
        <f t="shared" si="0"/>
        <v>517991.94</v>
      </c>
      <c r="M20" s="33" t="s">
        <v>33</v>
      </c>
    </row>
    <row r="21" customHeight="1" spans="1:13">
      <c r="A21" s="4">
        <v>3</v>
      </c>
      <c r="B21" s="4" t="s">
        <v>59</v>
      </c>
      <c r="C21" s="4" t="s">
        <v>654</v>
      </c>
      <c r="D21" s="4" t="s">
        <v>45</v>
      </c>
      <c r="E21" s="4">
        <v>3</v>
      </c>
      <c r="F21" s="19" t="s">
        <v>438</v>
      </c>
      <c r="G21" s="19" t="s">
        <v>647</v>
      </c>
      <c r="H21" s="57">
        <v>150.3</v>
      </c>
      <c r="I21" s="44">
        <v>4981</v>
      </c>
      <c r="J21" s="30"/>
      <c r="K21" s="44">
        <v>4981</v>
      </c>
      <c r="L21" s="29">
        <f t="shared" si="0"/>
        <v>748644.3</v>
      </c>
      <c r="M21" s="4" t="s">
        <v>29</v>
      </c>
    </row>
    <row r="22" customHeight="1" spans="1:13">
      <c r="A22" s="4">
        <v>3</v>
      </c>
      <c r="B22" s="4" t="s">
        <v>61</v>
      </c>
      <c r="C22" s="4" t="s">
        <v>655</v>
      </c>
      <c r="D22" s="4" t="s">
        <v>28</v>
      </c>
      <c r="E22" s="4">
        <v>3</v>
      </c>
      <c r="F22" s="19" t="s">
        <v>438</v>
      </c>
      <c r="G22" s="19" t="s">
        <v>647</v>
      </c>
      <c r="H22" s="57">
        <v>150.3</v>
      </c>
      <c r="I22" s="44">
        <v>5731</v>
      </c>
      <c r="J22" s="30"/>
      <c r="K22" s="44">
        <v>5731</v>
      </c>
      <c r="L22" s="29">
        <f t="shared" si="0"/>
        <v>861369.3</v>
      </c>
      <c r="M22" s="4" t="s">
        <v>29</v>
      </c>
    </row>
    <row r="23" customHeight="1" spans="1:13">
      <c r="A23" s="4">
        <v>3</v>
      </c>
      <c r="B23" s="4" t="s">
        <v>63</v>
      </c>
      <c r="C23" s="4" t="s">
        <v>656</v>
      </c>
      <c r="D23" s="4" t="s">
        <v>49</v>
      </c>
      <c r="E23" s="4">
        <v>3</v>
      </c>
      <c r="F23" s="19" t="s">
        <v>451</v>
      </c>
      <c r="G23" s="19" t="s">
        <v>649</v>
      </c>
      <c r="H23" s="57">
        <v>115.34</v>
      </c>
      <c r="I23" s="44">
        <v>5142</v>
      </c>
      <c r="J23" s="30">
        <v>5141.32131090688</v>
      </c>
      <c r="K23" s="47">
        <v>5142</v>
      </c>
      <c r="L23" s="29">
        <f t="shared" si="0"/>
        <v>593078.28</v>
      </c>
      <c r="M23" s="33" t="s">
        <v>33</v>
      </c>
    </row>
    <row r="24" customHeight="1" spans="1:13">
      <c r="A24" s="4">
        <v>3</v>
      </c>
      <c r="B24" s="4" t="s">
        <v>65</v>
      </c>
      <c r="C24" s="4" t="s">
        <v>657</v>
      </c>
      <c r="D24" s="4" t="s">
        <v>52</v>
      </c>
      <c r="E24" s="4">
        <v>3</v>
      </c>
      <c r="F24" s="19" t="s">
        <v>454</v>
      </c>
      <c r="G24" s="19" t="s">
        <v>651</v>
      </c>
      <c r="H24" s="57">
        <v>132.87</v>
      </c>
      <c r="I24" s="44">
        <v>5731</v>
      </c>
      <c r="J24" s="30">
        <v>5719.87657108452</v>
      </c>
      <c r="K24" s="47">
        <v>5731</v>
      </c>
      <c r="L24" s="29">
        <f t="shared" si="0"/>
        <v>761477.97</v>
      </c>
      <c r="M24" s="33" t="s">
        <v>33</v>
      </c>
    </row>
    <row r="25" customHeight="1" spans="1:13">
      <c r="A25" s="4">
        <v>3</v>
      </c>
      <c r="B25" s="4" t="s">
        <v>67</v>
      </c>
      <c r="C25" s="4" t="s">
        <v>658</v>
      </c>
      <c r="D25" s="4" t="s">
        <v>55</v>
      </c>
      <c r="E25" s="4">
        <v>3</v>
      </c>
      <c r="F25" s="19" t="s">
        <v>454</v>
      </c>
      <c r="G25" s="19" t="s">
        <v>651</v>
      </c>
      <c r="H25" s="57">
        <v>132.87</v>
      </c>
      <c r="I25" s="44">
        <v>5201</v>
      </c>
      <c r="J25" s="30">
        <v>5200</v>
      </c>
      <c r="K25" s="47">
        <v>5201</v>
      </c>
      <c r="L25" s="29">
        <f t="shared" si="0"/>
        <v>691056.87</v>
      </c>
      <c r="M25" s="33" t="s">
        <v>33</v>
      </c>
    </row>
    <row r="26" customHeight="1" spans="1:13">
      <c r="A26" s="4">
        <v>3</v>
      </c>
      <c r="B26" s="4" t="s">
        <v>69</v>
      </c>
      <c r="C26" s="4" t="s">
        <v>659</v>
      </c>
      <c r="D26" s="4" t="s">
        <v>58</v>
      </c>
      <c r="E26" s="4">
        <v>3</v>
      </c>
      <c r="F26" s="19" t="s">
        <v>451</v>
      </c>
      <c r="G26" s="19" t="s">
        <v>649</v>
      </c>
      <c r="H26" s="57">
        <v>115.34</v>
      </c>
      <c r="I26" s="44">
        <v>4821</v>
      </c>
      <c r="J26" s="30">
        <v>4820.53060516733</v>
      </c>
      <c r="K26" s="47">
        <v>4821</v>
      </c>
      <c r="L26" s="29">
        <f t="shared" si="0"/>
        <v>556054.14</v>
      </c>
      <c r="M26" s="33" t="s">
        <v>33</v>
      </c>
    </row>
    <row r="27" customHeight="1" spans="1:13">
      <c r="A27" s="4">
        <v>3</v>
      </c>
      <c r="B27" s="4" t="s">
        <v>71</v>
      </c>
      <c r="C27" s="4" t="s">
        <v>660</v>
      </c>
      <c r="D27" s="4" t="s">
        <v>45</v>
      </c>
      <c r="E27" s="4">
        <v>3</v>
      </c>
      <c r="F27" s="19" t="s">
        <v>438</v>
      </c>
      <c r="G27" s="19" t="s">
        <v>647</v>
      </c>
      <c r="H27" s="57">
        <v>150.3</v>
      </c>
      <c r="I27" s="44">
        <v>5351</v>
      </c>
      <c r="J27" s="30"/>
      <c r="K27" s="44">
        <v>5351</v>
      </c>
      <c r="L27" s="29">
        <f t="shared" si="0"/>
        <v>804255.3</v>
      </c>
      <c r="M27" s="4" t="s">
        <v>29</v>
      </c>
    </row>
    <row r="28" customHeight="1" spans="1:13">
      <c r="A28" s="4">
        <v>3</v>
      </c>
      <c r="B28" s="4" t="s">
        <v>73</v>
      </c>
      <c r="C28" s="4" t="s">
        <v>661</v>
      </c>
      <c r="D28" s="4" t="s">
        <v>28</v>
      </c>
      <c r="E28" s="4">
        <v>3</v>
      </c>
      <c r="F28" s="19" t="s">
        <v>438</v>
      </c>
      <c r="G28" s="19" t="s">
        <v>647</v>
      </c>
      <c r="H28" s="57">
        <v>150.3</v>
      </c>
      <c r="I28" s="44">
        <v>5701</v>
      </c>
      <c r="J28" s="30"/>
      <c r="K28" s="44">
        <v>5701</v>
      </c>
      <c r="L28" s="29">
        <f t="shared" si="0"/>
        <v>856860.3</v>
      </c>
      <c r="M28" s="4" t="s">
        <v>29</v>
      </c>
    </row>
    <row r="29" customHeight="1" spans="1:13">
      <c r="A29" s="4">
        <v>3</v>
      </c>
      <c r="B29" s="4" t="s">
        <v>75</v>
      </c>
      <c r="C29" s="4" t="s">
        <v>662</v>
      </c>
      <c r="D29" s="4" t="s">
        <v>49</v>
      </c>
      <c r="E29" s="4">
        <v>3</v>
      </c>
      <c r="F29" s="19" t="s">
        <v>451</v>
      </c>
      <c r="G29" s="19" t="s">
        <v>649</v>
      </c>
      <c r="H29" s="57">
        <v>115.34</v>
      </c>
      <c r="I29" s="44">
        <v>5203</v>
      </c>
      <c r="J29" s="30">
        <v>5202.01144442518</v>
      </c>
      <c r="K29" s="47">
        <v>5203</v>
      </c>
      <c r="L29" s="29">
        <f t="shared" si="0"/>
        <v>600114.02</v>
      </c>
      <c r="M29" s="33" t="s">
        <v>33</v>
      </c>
    </row>
    <row r="30" customHeight="1" spans="1:13">
      <c r="A30" s="4">
        <v>3</v>
      </c>
      <c r="B30" s="4" t="s">
        <v>77</v>
      </c>
      <c r="C30" s="4" t="s">
        <v>663</v>
      </c>
      <c r="D30" s="4" t="s">
        <v>52</v>
      </c>
      <c r="E30" s="4">
        <v>3</v>
      </c>
      <c r="F30" s="19" t="s">
        <v>454</v>
      </c>
      <c r="G30" s="19" t="s">
        <v>651</v>
      </c>
      <c r="H30" s="57">
        <v>132.87</v>
      </c>
      <c r="I30" s="44">
        <v>5701</v>
      </c>
      <c r="J30" s="30">
        <v>5600</v>
      </c>
      <c r="K30" s="47">
        <v>5701</v>
      </c>
      <c r="L30" s="29">
        <f t="shared" si="0"/>
        <v>757491.87</v>
      </c>
      <c r="M30" s="33" t="s">
        <v>33</v>
      </c>
    </row>
    <row r="31" customHeight="1" spans="1:13">
      <c r="A31" s="4">
        <v>3</v>
      </c>
      <c r="B31" s="4" t="s">
        <v>79</v>
      </c>
      <c r="C31" s="4" t="s">
        <v>664</v>
      </c>
      <c r="D31" s="4" t="s">
        <v>55</v>
      </c>
      <c r="E31" s="4">
        <v>3</v>
      </c>
      <c r="F31" s="19" t="s">
        <v>454</v>
      </c>
      <c r="G31" s="19" t="s">
        <v>651</v>
      </c>
      <c r="H31" s="57">
        <v>132.87</v>
      </c>
      <c r="I31" s="44">
        <v>4855</v>
      </c>
      <c r="J31" s="30">
        <v>4854.36893203883</v>
      </c>
      <c r="K31" s="47">
        <v>4855</v>
      </c>
      <c r="L31" s="29">
        <f t="shared" si="0"/>
        <v>645083.85</v>
      </c>
      <c r="M31" s="33" t="s">
        <v>33</v>
      </c>
    </row>
    <row r="32" customHeight="1" spans="1:13">
      <c r="A32" s="4">
        <v>3</v>
      </c>
      <c r="B32" s="4" t="s">
        <v>81</v>
      </c>
      <c r="C32" s="4" t="s">
        <v>665</v>
      </c>
      <c r="D32" s="4" t="s">
        <v>58</v>
      </c>
      <c r="E32" s="4">
        <v>3</v>
      </c>
      <c r="F32" s="19" t="s">
        <v>451</v>
      </c>
      <c r="G32" s="19" t="s">
        <v>649</v>
      </c>
      <c r="H32" s="57">
        <v>115.34</v>
      </c>
      <c r="I32" s="44">
        <v>5381</v>
      </c>
      <c r="J32" s="30">
        <v>4759.84047164904</v>
      </c>
      <c r="K32" s="47">
        <v>5381</v>
      </c>
      <c r="L32" s="29">
        <f t="shared" si="0"/>
        <v>620644.54</v>
      </c>
      <c r="M32" s="33" t="s">
        <v>33</v>
      </c>
    </row>
    <row r="33" customHeight="1" spans="1:13">
      <c r="A33" s="4">
        <v>3</v>
      </c>
      <c r="B33" s="4" t="s">
        <v>83</v>
      </c>
      <c r="C33" s="4" t="s">
        <v>666</v>
      </c>
      <c r="D33" s="4" t="s">
        <v>45</v>
      </c>
      <c r="E33" s="4">
        <v>3</v>
      </c>
      <c r="F33" s="19" t="s">
        <v>438</v>
      </c>
      <c r="G33" s="19" t="s">
        <v>647</v>
      </c>
      <c r="H33" s="57">
        <v>150.3</v>
      </c>
      <c r="I33" s="44">
        <v>5251</v>
      </c>
      <c r="J33" s="30"/>
      <c r="K33" s="44">
        <v>5251</v>
      </c>
      <c r="L33" s="29">
        <f t="shared" si="0"/>
        <v>789225.3</v>
      </c>
      <c r="M33" s="4" t="s">
        <v>29</v>
      </c>
    </row>
    <row r="34" customHeight="1" spans="1:13">
      <c r="A34" s="4">
        <v>3</v>
      </c>
      <c r="B34" s="4" t="s">
        <v>85</v>
      </c>
      <c r="C34" s="4" t="s">
        <v>667</v>
      </c>
      <c r="D34" s="4" t="s">
        <v>28</v>
      </c>
      <c r="E34" s="4">
        <v>3</v>
      </c>
      <c r="F34" s="19" t="s">
        <v>438</v>
      </c>
      <c r="G34" s="19" t="s">
        <v>647</v>
      </c>
      <c r="H34" s="57">
        <v>150.3</v>
      </c>
      <c r="I34" s="44">
        <v>5831</v>
      </c>
      <c r="J34" s="30"/>
      <c r="K34" s="44">
        <v>5831</v>
      </c>
      <c r="L34" s="29">
        <f t="shared" si="0"/>
        <v>876399.3</v>
      </c>
      <c r="M34" s="4" t="s">
        <v>29</v>
      </c>
    </row>
    <row r="35" customHeight="1" spans="1:13">
      <c r="A35" s="4">
        <v>3</v>
      </c>
      <c r="B35" s="4" t="s">
        <v>87</v>
      </c>
      <c r="C35" s="4" t="s">
        <v>668</v>
      </c>
      <c r="D35" s="4" t="s">
        <v>49</v>
      </c>
      <c r="E35" s="4">
        <v>3</v>
      </c>
      <c r="F35" s="19" t="s">
        <v>451</v>
      </c>
      <c r="G35" s="19" t="s">
        <v>649</v>
      </c>
      <c r="H35" s="57">
        <v>115.34</v>
      </c>
      <c r="I35" s="44">
        <v>5202</v>
      </c>
      <c r="J35" s="30">
        <v>5200.99705219351</v>
      </c>
      <c r="K35" s="47">
        <v>5202</v>
      </c>
      <c r="L35" s="29">
        <f t="shared" si="0"/>
        <v>599998.68</v>
      </c>
      <c r="M35" s="33" t="s">
        <v>33</v>
      </c>
    </row>
    <row r="36" customHeight="1" spans="1:13">
      <c r="A36" s="4">
        <v>3</v>
      </c>
      <c r="B36" s="4" t="s">
        <v>89</v>
      </c>
      <c r="C36" s="4" t="s">
        <v>669</v>
      </c>
      <c r="D36" s="4" t="s">
        <v>52</v>
      </c>
      <c r="E36" s="4">
        <v>3</v>
      </c>
      <c r="F36" s="19" t="s">
        <v>454</v>
      </c>
      <c r="G36" s="19" t="s">
        <v>651</v>
      </c>
      <c r="H36" s="57">
        <v>132.87</v>
      </c>
      <c r="I36" s="44">
        <v>5831</v>
      </c>
      <c r="J36" s="30">
        <v>5418.83043576428</v>
      </c>
      <c r="K36" s="47">
        <v>5831</v>
      </c>
      <c r="L36" s="29">
        <f t="shared" si="0"/>
        <v>774764.97</v>
      </c>
      <c r="M36" s="33" t="s">
        <v>33</v>
      </c>
    </row>
    <row r="37" customHeight="1" spans="1:13">
      <c r="A37" s="4">
        <v>3</v>
      </c>
      <c r="B37" s="4" t="s">
        <v>91</v>
      </c>
      <c r="C37" s="4" t="s">
        <v>670</v>
      </c>
      <c r="D37" s="4" t="s">
        <v>55</v>
      </c>
      <c r="E37" s="4">
        <v>3</v>
      </c>
      <c r="F37" s="19" t="s">
        <v>454</v>
      </c>
      <c r="G37" s="19" t="s">
        <v>651</v>
      </c>
      <c r="H37" s="57">
        <v>132.87</v>
      </c>
      <c r="I37" s="44">
        <v>5831</v>
      </c>
      <c r="J37" s="30">
        <v>5700</v>
      </c>
      <c r="K37" s="47">
        <v>5831</v>
      </c>
      <c r="L37" s="29">
        <f t="shared" si="0"/>
        <v>774764.97</v>
      </c>
      <c r="M37" s="33" t="s">
        <v>33</v>
      </c>
    </row>
    <row r="38" customHeight="1" spans="1:13">
      <c r="A38" s="4">
        <v>3</v>
      </c>
      <c r="B38" s="4" t="s">
        <v>93</v>
      </c>
      <c r="C38" s="4" t="s">
        <v>671</v>
      </c>
      <c r="D38" s="4" t="s">
        <v>58</v>
      </c>
      <c r="E38" s="4">
        <v>3</v>
      </c>
      <c r="F38" s="19" t="s">
        <v>451</v>
      </c>
      <c r="G38" s="19" t="s">
        <v>649</v>
      </c>
      <c r="H38" s="57">
        <v>115.34</v>
      </c>
      <c r="I38" s="44">
        <v>5202</v>
      </c>
      <c r="J38" s="30">
        <v>5019.9410438703</v>
      </c>
      <c r="K38" s="47">
        <v>5202</v>
      </c>
      <c r="L38" s="29">
        <f t="shared" si="0"/>
        <v>599998.68</v>
      </c>
      <c r="M38" s="33" t="s">
        <v>33</v>
      </c>
    </row>
    <row r="39" customHeight="1" spans="1:13">
      <c r="A39" s="4">
        <v>3</v>
      </c>
      <c r="B39" s="4" t="s">
        <v>95</v>
      </c>
      <c r="C39" s="4" t="s">
        <v>672</v>
      </c>
      <c r="D39" s="4" t="s">
        <v>45</v>
      </c>
      <c r="E39" s="4">
        <v>3</v>
      </c>
      <c r="F39" s="19" t="s">
        <v>438</v>
      </c>
      <c r="G39" s="19" t="s">
        <v>647</v>
      </c>
      <c r="H39" s="57">
        <v>150.3</v>
      </c>
      <c r="I39" s="44">
        <v>5451</v>
      </c>
      <c r="J39" s="30">
        <v>5204.40452428476</v>
      </c>
      <c r="K39" s="47">
        <v>5451</v>
      </c>
      <c r="L39" s="29">
        <f t="shared" si="0"/>
        <v>819285.3</v>
      </c>
      <c r="M39" s="33" t="s">
        <v>33</v>
      </c>
    </row>
    <row r="40" customHeight="1" spans="1:13">
      <c r="A40" s="4">
        <v>3</v>
      </c>
      <c r="B40" s="4" t="s">
        <v>97</v>
      </c>
      <c r="C40" s="4" t="s">
        <v>673</v>
      </c>
      <c r="D40" s="4" t="s">
        <v>28</v>
      </c>
      <c r="E40" s="4">
        <v>3</v>
      </c>
      <c r="F40" s="19" t="s">
        <v>438</v>
      </c>
      <c r="G40" s="19" t="s">
        <v>647</v>
      </c>
      <c r="H40" s="57">
        <v>150.3</v>
      </c>
      <c r="I40" s="44">
        <v>5931</v>
      </c>
      <c r="J40" s="30"/>
      <c r="K40" s="44">
        <v>5931</v>
      </c>
      <c r="L40" s="29">
        <f t="shared" si="0"/>
        <v>891429.3</v>
      </c>
      <c r="M40" s="4" t="s">
        <v>29</v>
      </c>
    </row>
    <row r="41" customHeight="1" spans="1:13">
      <c r="A41" s="4">
        <v>3</v>
      </c>
      <c r="B41" s="4" t="s">
        <v>99</v>
      </c>
      <c r="C41" s="4" t="s">
        <v>674</v>
      </c>
      <c r="D41" s="4" t="s">
        <v>49</v>
      </c>
      <c r="E41" s="4">
        <v>3</v>
      </c>
      <c r="F41" s="19" t="s">
        <v>451</v>
      </c>
      <c r="G41" s="19" t="s">
        <v>649</v>
      </c>
      <c r="H41" s="57">
        <v>115.34</v>
      </c>
      <c r="I41" s="44">
        <v>5358</v>
      </c>
      <c r="J41" s="30">
        <v>5358.07178775793</v>
      </c>
      <c r="K41" s="47">
        <v>5358</v>
      </c>
      <c r="L41" s="29">
        <f t="shared" si="0"/>
        <v>617991.72</v>
      </c>
      <c r="M41" s="33" t="s">
        <v>33</v>
      </c>
    </row>
    <row r="42" customHeight="1" spans="1:13">
      <c r="A42" s="4">
        <v>3</v>
      </c>
      <c r="B42" s="4" t="s">
        <v>101</v>
      </c>
      <c r="C42" s="4" t="s">
        <v>675</v>
      </c>
      <c r="D42" s="4" t="s">
        <v>52</v>
      </c>
      <c r="E42" s="4">
        <v>3</v>
      </c>
      <c r="F42" s="19" t="s">
        <v>454</v>
      </c>
      <c r="G42" s="19" t="s">
        <v>651</v>
      </c>
      <c r="H42" s="57">
        <v>132.87</v>
      </c>
      <c r="I42" s="44">
        <v>5366</v>
      </c>
      <c r="J42" s="30">
        <v>5366.14736208324</v>
      </c>
      <c r="K42" s="47">
        <v>5366</v>
      </c>
      <c r="L42" s="29">
        <f t="shared" si="0"/>
        <v>712980.42</v>
      </c>
      <c r="M42" s="33" t="s">
        <v>33</v>
      </c>
    </row>
    <row r="43" customHeight="1" spans="1:13">
      <c r="A43" s="4">
        <v>3</v>
      </c>
      <c r="B43" s="4" t="s">
        <v>103</v>
      </c>
      <c r="C43" s="4" t="s">
        <v>676</v>
      </c>
      <c r="D43" s="4" t="s">
        <v>55</v>
      </c>
      <c r="E43" s="4">
        <v>3</v>
      </c>
      <c r="F43" s="19" t="s">
        <v>454</v>
      </c>
      <c r="G43" s="19" t="s">
        <v>651</v>
      </c>
      <c r="H43" s="57">
        <v>132.87</v>
      </c>
      <c r="I43" s="44">
        <v>5931</v>
      </c>
      <c r="J43" s="30">
        <v>5494.09196959434</v>
      </c>
      <c r="K43" s="47">
        <v>5931</v>
      </c>
      <c r="L43" s="29">
        <f t="shared" si="0"/>
        <v>788051.97</v>
      </c>
      <c r="M43" s="33" t="s">
        <v>33</v>
      </c>
    </row>
    <row r="44" customHeight="1" spans="1:13">
      <c r="A44" s="4">
        <v>3</v>
      </c>
      <c r="B44" s="4" t="s">
        <v>105</v>
      </c>
      <c r="C44" s="4" t="s">
        <v>677</v>
      </c>
      <c r="D44" s="4" t="s">
        <v>58</v>
      </c>
      <c r="E44" s="4">
        <v>3</v>
      </c>
      <c r="F44" s="19" t="s">
        <v>451</v>
      </c>
      <c r="G44" s="19" t="s">
        <v>649</v>
      </c>
      <c r="H44" s="57">
        <v>115.34</v>
      </c>
      <c r="I44" s="44">
        <v>5358</v>
      </c>
      <c r="J44" s="30">
        <v>5358.07178775793</v>
      </c>
      <c r="K44" s="47">
        <v>5358</v>
      </c>
      <c r="L44" s="29">
        <f t="shared" si="0"/>
        <v>617991.72</v>
      </c>
      <c r="M44" s="33" t="s">
        <v>33</v>
      </c>
    </row>
    <row r="45" customHeight="1" spans="1:13">
      <c r="A45" s="4">
        <v>3</v>
      </c>
      <c r="B45" s="4" t="s">
        <v>107</v>
      </c>
      <c r="C45" s="4" t="s">
        <v>678</v>
      </c>
      <c r="D45" s="4" t="s">
        <v>45</v>
      </c>
      <c r="E45" s="4">
        <v>3</v>
      </c>
      <c r="F45" s="19" t="s">
        <v>438</v>
      </c>
      <c r="G45" s="19" t="s">
        <v>647</v>
      </c>
      <c r="H45" s="57">
        <v>150.3</v>
      </c>
      <c r="I45" s="44">
        <v>5881</v>
      </c>
      <c r="J45" s="30"/>
      <c r="K45" s="44">
        <v>5881</v>
      </c>
      <c r="L45" s="29">
        <f t="shared" si="0"/>
        <v>883914.3</v>
      </c>
      <c r="M45" s="4" t="s">
        <v>29</v>
      </c>
    </row>
    <row r="46" customHeight="1" spans="1:13">
      <c r="A46" s="4">
        <v>3</v>
      </c>
      <c r="B46" s="4" t="s">
        <v>109</v>
      </c>
      <c r="C46" s="4" t="s">
        <v>679</v>
      </c>
      <c r="D46" s="4" t="s">
        <v>28</v>
      </c>
      <c r="E46" s="4">
        <v>3</v>
      </c>
      <c r="F46" s="19" t="s">
        <v>438</v>
      </c>
      <c r="G46" s="19" t="s">
        <v>647</v>
      </c>
      <c r="H46" s="57">
        <v>150.3</v>
      </c>
      <c r="I46" s="44">
        <v>5981</v>
      </c>
      <c r="J46" s="30"/>
      <c r="K46" s="44">
        <v>5981</v>
      </c>
      <c r="L46" s="29">
        <f t="shared" si="0"/>
        <v>898944.3</v>
      </c>
      <c r="M46" s="20" t="s">
        <v>29</v>
      </c>
    </row>
    <row r="47" customHeight="1" spans="1:13">
      <c r="A47" s="4">
        <v>3</v>
      </c>
      <c r="B47" s="4" t="s">
        <v>111</v>
      </c>
      <c r="C47" s="4" t="s">
        <v>680</v>
      </c>
      <c r="D47" s="4" t="s">
        <v>49</v>
      </c>
      <c r="E47" s="4">
        <v>3</v>
      </c>
      <c r="F47" s="19" t="s">
        <v>451</v>
      </c>
      <c r="G47" s="19" t="s">
        <v>649</v>
      </c>
      <c r="H47" s="57">
        <v>115.34</v>
      </c>
      <c r="I47" s="44">
        <v>5445</v>
      </c>
      <c r="J47" s="30">
        <v>5444.77197849835</v>
      </c>
      <c r="K47" s="47">
        <v>5445</v>
      </c>
      <c r="L47" s="29">
        <f t="shared" si="0"/>
        <v>628026.3</v>
      </c>
      <c r="M47" s="33" t="s">
        <v>33</v>
      </c>
    </row>
    <row r="48" customHeight="1" spans="1:13">
      <c r="A48" s="4">
        <v>3</v>
      </c>
      <c r="B48" s="4" t="s">
        <v>113</v>
      </c>
      <c r="C48" s="4" t="s">
        <v>681</v>
      </c>
      <c r="D48" s="4" t="s">
        <v>52</v>
      </c>
      <c r="E48" s="4">
        <v>3</v>
      </c>
      <c r="F48" s="19" t="s">
        <v>454</v>
      </c>
      <c r="G48" s="19" t="s">
        <v>651</v>
      </c>
      <c r="H48" s="57">
        <v>132.87</v>
      </c>
      <c r="I48" s="44">
        <v>5550</v>
      </c>
      <c r="J48" s="30">
        <v>5509.14427636035</v>
      </c>
      <c r="K48" s="47">
        <v>5550</v>
      </c>
      <c r="L48" s="29">
        <f t="shared" si="0"/>
        <v>737428.5</v>
      </c>
      <c r="M48" s="33" t="s">
        <v>33</v>
      </c>
    </row>
    <row r="49" customHeight="1" spans="1:13">
      <c r="A49" s="4">
        <v>3</v>
      </c>
      <c r="B49" s="4" t="s">
        <v>115</v>
      </c>
      <c r="C49" s="4" t="s">
        <v>682</v>
      </c>
      <c r="D49" s="4" t="s">
        <v>55</v>
      </c>
      <c r="E49" s="4">
        <v>3</v>
      </c>
      <c r="F49" s="19" t="s">
        <v>454</v>
      </c>
      <c r="G49" s="19" t="s">
        <v>651</v>
      </c>
      <c r="H49" s="57">
        <v>132.87</v>
      </c>
      <c r="I49" s="44">
        <v>5495</v>
      </c>
      <c r="J49" s="30">
        <v>5494.09196959434</v>
      </c>
      <c r="K49" s="47">
        <v>5495</v>
      </c>
      <c r="L49" s="29">
        <f t="shared" ref="L49:L80" si="1">H49*K49</f>
        <v>730120.65</v>
      </c>
      <c r="M49" s="33" t="s">
        <v>33</v>
      </c>
    </row>
    <row r="50" customHeight="1" spans="1:13">
      <c r="A50" s="4">
        <v>3</v>
      </c>
      <c r="B50" s="4" t="s">
        <v>117</v>
      </c>
      <c r="C50" s="4" t="s">
        <v>683</v>
      </c>
      <c r="D50" s="4" t="s">
        <v>58</v>
      </c>
      <c r="E50" s="4">
        <v>3</v>
      </c>
      <c r="F50" s="19" t="s">
        <v>451</v>
      </c>
      <c r="G50" s="19" t="s">
        <v>649</v>
      </c>
      <c r="H50" s="57">
        <v>115.34</v>
      </c>
      <c r="I50" s="44">
        <v>5341</v>
      </c>
      <c r="J50" s="30">
        <v>5340.73174960985</v>
      </c>
      <c r="K50" s="47">
        <v>5341</v>
      </c>
      <c r="L50" s="29">
        <f t="shared" si="1"/>
        <v>616030.94</v>
      </c>
      <c r="M50" s="33" t="s">
        <v>33</v>
      </c>
    </row>
    <row r="51" customHeight="1" spans="1:13">
      <c r="A51" s="4">
        <v>3</v>
      </c>
      <c r="B51" s="4" t="s">
        <v>119</v>
      </c>
      <c r="C51" s="4" t="s">
        <v>684</v>
      </c>
      <c r="D51" s="4" t="s">
        <v>45</v>
      </c>
      <c r="E51" s="4">
        <v>3</v>
      </c>
      <c r="F51" s="19" t="s">
        <v>438</v>
      </c>
      <c r="G51" s="19" t="s">
        <v>647</v>
      </c>
      <c r="H51" s="57">
        <v>150.3</v>
      </c>
      <c r="I51" s="44">
        <v>5931</v>
      </c>
      <c r="J51" s="30"/>
      <c r="K51" s="44">
        <v>5931</v>
      </c>
      <c r="L51" s="29">
        <f t="shared" si="1"/>
        <v>891429.3</v>
      </c>
      <c r="M51" s="20" t="s">
        <v>29</v>
      </c>
    </row>
    <row r="52" customHeight="1" spans="1:13">
      <c r="A52" s="4">
        <v>3</v>
      </c>
      <c r="B52" s="4" t="s">
        <v>121</v>
      </c>
      <c r="C52" s="4" t="s">
        <v>685</v>
      </c>
      <c r="D52" s="4" t="s">
        <v>28</v>
      </c>
      <c r="E52" s="4">
        <v>3</v>
      </c>
      <c r="F52" s="19" t="s">
        <v>438</v>
      </c>
      <c r="G52" s="19" t="s">
        <v>647</v>
      </c>
      <c r="H52" s="57">
        <v>150.3</v>
      </c>
      <c r="I52" s="44">
        <v>6011</v>
      </c>
      <c r="J52" s="30"/>
      <c r="K52" s="44">
        <v>6011</v>
      </c>
      <c r="L52" s="29">
        <f t="shared" si="1"/>
        <v>903453.3</v>
      </c>
      <c r="M52" s="20" t="s">
        <v>29</v>
      </c>
    </row>
    <row r="53" customHeight="1" spans="1:13">
      <c r="A53" s="4">
        <v>3</v>
      </c>
      <c r="B53" s="4" t="s">
        <v>123</v>
      </c>
      <c r="C53" s="4" t="s">
        <v>686</v>
      </c>
      <c r="D53" s="4" t="s">
        <v>49</v>
      </c>
      <c r="E53" s="4">
        <v>3</v>
      </c>
      <c r="F53" s="19" t="s">
        <v>451</v>
      </c>
      <c r="G53" s="19" t="s">
        <v>649</v>
      </c>
      <c r="H53" s="57">
        <v>115.34</v>
      </c>
      <c r="I53" s="44">
        <v>5202</v>
      </c>
      <c r="J53" s="30">
        <v>5201.99410438703</v>
      </c>
      <c r="K53" s="47">
        <v>5202</v>
      </c>
      <c r="L53" s="29">
        <f t="shared" si="1"/>
        <v>599998.68</v>
      </c>
      <c r="M53" s="33" t="s">
        <v>33</v>
      </c>
    </row>
    <row r="54" customHeight="1" spans="1:13">
      <c r="A54" s="4">
        <v>3</v>
      </c>
      <c r="B54" s="4" t="s">
        <v>125</v>
      </c>
      <c r="C54" s="4" t="s">
        <v>687</v>
      </c>
      <c r="D54" s="4" t="s">
        <v>52</v>
      </c>
      <c r="E54" s="4">
        <v>3</v>
      </c>
      <c r="F54" s="19" t="s">
        <v>454</v>
      </c>
      <c r="G54" s="19" t="s">
        <v>651</v>
      </c>
      <c r="H54" s="57">
        <v>132.87</v>
      </c>
      <c r="I54" s="44">
        <v>5495</v>
      </c>
      <c r="J54" s="30">
        <v>5494.09196959434</v>
      </c>
      <c r="K54" s="47">
        <v>5495</v>
      </c>
      <c r="L54" s="29">
        <f t="shared" si="1"/>
        <v>730120.65</v>
      </c>
      <c r="M54" s="33" t="s">
        <v>33</v>
      </c>
    </row>
    <row r="55" customHeight="1" spans="1:13">
      <c r="A55" s="4">
        <v>3</v>
      </c>
      <c r="B55" s="4" t="s">
        <v>127</v>
      </c>
      <c r="C55" s="4" t="s">
        <v>688</v>
      </c>
      <c r="D55" s="4" t="s">
        <v>55</v>
      </c>
      <c r="E55" s="4">
        <v>3</v>
      </c>
      <c r="F55" s="19" t="s">
        <v>454</v>
      </c>
      <c r="G55" s="19" t="s">
        <v>651</v>
      </c>
      <c r="H55" s="57">
        <v>132.87</v>
      </c>
      <c r="I55" s="44">
        <v>5321</v>
      </c>
      <c r="J55" s="30">
        <v>5320.9904417852</v>
      </c>
      <c r="K55" s="47">
        <v>5321</v>
      </c>
      <c r="L55" s="29">
        <f t="shared" si="1"/>
        <v>707001.27</v>
      </c>
      <c r="M55" s="33" t="s">
        <v>33</v>
      </c>
    </row>
    <row r="56" customHeight="1" spans="1:13">
      <c r="A56" s="4">
        <v>3</v>
      </c>
      <c r="B56" s="4" t="s">
        <v>129</v>
      </c>
      <c r="C56" s="4" t="s">
        <v>689</v>
      </c>
      <c r="D56" s="4" t="s">
        <v>58</v>
      </c>
      <c r="E56" s="4">
        <v>3</v>
      </c>
      <c r="F56" s="19" t="s">
        <v>451</v>
      </c>
      <c r="G56" s="19" t="s">
        <v>649</v>
      </c>
      <c r="H56" s="57">
        <v>115.34</v>
      </c>
      <c r="I56" s="44">
        <v>5549</v>
      </c>
      <c r="J56" s="30">
        <v>5559.99653199237</v>
      </c>
      <c r="K56" s="47">
        <v>5549</v>
      </c>
      <c r="L56" s="29">
        <f t="shared" si="1"/>
        <v>640021.66</v>
      </c>
      <c r="M56" s="33" t="s">
        <v>33</v>
      </c>
    </row>
    <row r="57" customHeight="1" spans="1:13">
      <c r="A57" s="4">
        <v>3</v>
      </c>
      <c r="B57" s="4" t="s">
        <v>131</v>
      </c>
      <c r="C57" s="4" t="s">
        <v>690</v>
      </c>
      <c r="D57" s="4" t="s">
        <v>45</v>
      </c>
      <c r="E57" s="4">
        <v>3</v>
      </c>
      <c r="F57" s="19" t="s">
        <v>438</v>
      </c>
      <c r="G57" s="19" t="s">
        <v>647</v>
      </c>
      <c r="H57" s="57">
        <v>150.3</v>
      </c>
      <c r="I57" s="44">
        <v>5961</v>
      </c>
      <c r="J57" s="30"/>
      <c r="K57" s="44">
        <v>5961</v>
      </c>
      <c r="L57" s="29">
        <f t="shared" si="1"/>
        <v>895938.3</v>
      </c>
      <c r="M57" s="20" t="s">
        <v>29</v>
      </c>
    </row>
    <row r="58" customHeight="1" spans="1:13">
      <c r="A58" s="4">
        <v>3</v>
      </c>
      <c r="B58" s="4" t="s">
        <v>133</v>
      </c>
      <c r="C58" s="4" t="s">
        <v>691</v>
      </c>
      <c r="D58" s="4" t="s">
        <v>28</v>
      </c>
      <c r="E58" s="4">
        <v>3</v>
      </c>
      <c r="F58" s="19" t="s">
        <v>438</v>
      </c>
      <c r="G58" s="19" t="s">
        <v>647</v>
      </c>
      <c r="H58" s="57">
        <v>150.3</v>
      </c>
      <c r="I58" s="44">
        <v>5550</v>
      </c>
      <c r="J58" s="30">
        <v>5548.90219560878</v>
      </c>
      <c r="K58" s="47">
        <v>5550</v>
      </c>
      <c r="L58" s="29">
        <f t="shared" si="1"/>
        <v>834165</v>
      </c>
      <c r="M58" s="33" t="s">
        <v>33</v>
      </c>
    </row>
    <row r="59" customHeight="1" spans="1:13">
      <c r="A59" s="20">
        <v>3</v>
      </c>
      <c r="B59" s="20" t="s">
        <v>135</v>
      </c>
      <c r="C59" s="20" t="s">
        <v>692</v>
      </c>
      <c r="D59" s="20" t="s">
        <v>49</v>
      </c>
      <c r="E59" s="20">
        <v>3</v>
      </c>
      <c r="F59" s="21" t="s">
        <v>451</v>
      </c>
      <c r="G59" s="19" t="s">
        <v>649</v>
      </c>
      <c r="H59" s="57">
        <v>115.34</v>
      </c>
      <c r="I59" s="44">
        <v>5462</v>
      </c>
      <c r="J59" s="59"/>
      <c r="K59" s="44">
        <v>5462</v>
      </c>
      <c r="L59" s="29">
        <f t="shared" si="1"/>
        <v>629987.08</v>
      </c>
      <c r="M59" s="20" t="s">
        <v>29</v>
      </c>
    </row>
    <row r="60" customHeight="1" spans="1:13">
      <c r="A60" s="4">
        <v>3</v>
      </c>
      <c r="B60" s="4" t="s">
        <v>137</v>
      </c>
      <c r="C60" s="4" t="s">
        <v>693</v>
      </c>
      <c r="D60" s="4" t="s">
        <v>52</v>
      </c>
      <c r="E60" s="4">
        <v>3</v>
      </c>
      <c r="F60" s="19" t="s">
        <v>454</v>
      </c>
      <c r="G60" s="19" t="s">
        <v>651</v>
      </c>
      <c r="H60" s="57">
        <v>132.87</v>
      </c>
      <c r="I60" s="44">
        <v>5268</v>
      </c>
      <c r="J60" s="30">
        <v>4741.47663129375</v>
      </c>
      <c r="K60" s="47">
        <v>5268</v>
      </c>
      <c r="L60" s="29">
        <f t="shared" si="1"/>
        <v>699959.16</v>
      </c>
      <c r="M60" s="33" t="s">
        <v>33</v>
      </c>
    </row>
    <row r="61" customHeight="1" spans="1:13">
      <c r="A61" s="4">
        <v>3</v>
      </c>
      <c r="B61" s="4" t="s">
        <v>139</v>
      </c>
      <c r="C61" s="4" t="s">
        <v>694</v>
      </c>
      <c r="D61" s="4" t="s">
        <v>55</v>
      </c>
      <c r="E61" s="4">
        <v>3</v>
      </c>
      <c r="F61" s="19" t="s">
        <v>454</v>
      </c>
      <c r="G61" s="19" t="s">
        <v>651</v>
      </c>
      <c r="H61" s="57">
        <v>132.87</v>
      </c>
      <c r="I61" s="44">
        <v>5569</v>
      </c>
      <c r="J61" s="30">
        <v>5358.62120870023</v>
      </c>
      <c r="K61" s="47">
        <v>5569</v>
      </c>
      <c r="L61" s="29">
        <f t="shared" si="1"/>
        <v>739953.03</v>
      </c>
      <c r="M61" s="33" t="s">
        <v>33</v>
      </c>
    </row>
    <row r="62" customHeight="1" spans="1:13">
      <c r="A62" s="4">
        <v>3</v>
      </c>
      <c r="B62" s="4" t="s">
        <v>141</v>
      </c>
      <c r="C62" s="4" t="s">
        <v>695</v>
      </c>
      <c r="D62" s="4" t="s">
        <v>58</v>
      </c>
      <c r="E62" s="4">
        <v>3</v>
      </c>
      <c r="F62" s="19" t="s">
        <v>451</v>
      </c>
      <c r="G62" s="19" t="s">
        <v>649</v>
      </c>
      <c r="H62" s="57">
        <v>115.34</v>
      </c>
      <c r="I62" s="44">
        <v>5592</v>
      </c>
      <c r="J62" s="30">
        <v>5574.82226460898</v>
      </c>
      <c r="K62" s="47">
        <v>5592</v>
      </c>
      <c r="L62" s="29">
        <f t="shared" si="1"/>
        <v>644981.28</v>
      </c>
      <c r="M62" s="33" t="s">
        <v>33</v>
      </c>
    </row>
    <row r="63" customHeight="1" spans="1:13">
      <c r="A63" s="20">
        <v>3</v>
      </c>
      <c r="B63" s="20" t="s">
        <v>143</v>
      </c>
      <c r="C63" s="20" t="s">
        <v>696</v>
      </c>
      <c r="D63" s="20" t="s">
        <v>45</v>
      </c>
      <c r="E63" s="20">
        <v>3</v>
      </c>
      <c r="F63" s="21" t="s">
        <v>438</v>
      </c>
      <c r="G63" s="19" t="s">
        <v>647</v>
      </c>
      <c r="H63" s="57">
        <v>150.3</v>
      </c>
      <c r="I63" s="60">
        <v>5681</v>
      </c>
      <c r="J63" s="30"/>
      <c r="K63" s="61">
        <v>5961</v>
      </c>
      <c r="L63" s="29">
        <f t="shared" si="1"/>
        <v>895938.3</v>
      </c>
      <c r="M63" s="20" t="s">
        <v>29</v>
      </c>
    </row>
    <row r="64" customHeight="1" spans="1:13">
      <c r="A64" s="4">
        <v>3</v>
      </c>
      <c r="B64" s="4" t="s">
        <v>145</v>
      </c>
      <c r="C64" s="4" t="s">
        <v>697</v>
      </c>
      <c r="D64" s="4" t="s">
        <v>28</v>
      </c>
      <c r="E64" s="4">
        <v>3</v>
      </c>
      <c r="F64" s="19" t="s">
        <v>438</v>
      </c>
      <c r="G64" s="19" t="s">
        <v>647</v>
      </c>
      <c r="H64" s="57">
        <v>150.3</v>
      </c>
      <c r="I64" s="44">
        <v>6051</v>
      </c>
      <c r="J64" s="30"/>
      <c r="K64" s="44">
        <v>6051</v>
      </c>
      <c r="L64" s="29">
        <f t="shared" si="1"/>
        <v>909465.3</v>
      </c>
      <c r="M64" s="20" t="s">
        <v>29</v>
      </c>
    </row>
    <row r="65" customHeight="1" spans="1:13">
      <c r="A65" s="4">
        <v>3</v>
      </c>
      <c r="B65" s="4" t="s">
        <v>147</v>
      </c>
      <c r="C65" s="4" t="s">
        <v>698</v>
      </c>
      <c r="D65" s="4" t="s">
        <v>49</v>
      </c>
      <c r="E65" s="4">
        <v>3</v>
      </c>
      <c r="F65" s="19" t="s">
        <v>451</v>
      </c>
      <c r="G65" s="19" t="s">
        <v>649</v>
      </c>
      <c r="H65" s="57">
        <v>115.34</v>
      </c>
      <c r="I65" s="44">
        <v>5495</v>
      </c>
      <c r="J65" s="30">
        <v>5494.62458817409</v>
      </c>
      <c r="K65" s="47">
        <v>5495</v>
      </c>
      <c r="L65" s="29">
        <f t="shared" si="1"/>
        <v>633793.3</v>
      </c>
      <c r="M65" s="33" t="s">
        <v>33</v>
      </c>
    </row>
    <row r="66" customHeight="1" spans="1:13">
      <c r="A66" s="4">
        <v>3</v>
      </c>
      <c r="B66" s="4" t="s">
        <v>149</v>
      </c>
      <c r="C66" s="4" t="s">
        <v>699</v>
      </c>
      <c r="D66" s="4" t="s">
        <v>52</v>
      </c>
      <c r="E66" s="4">
        <v>3</v>
      </c>
      <c r="F66" s="19" t="s">
        <v>454</v>
      </c>
      <c r="G66" s="19" t="s">
        <v>651</v>
      </c>
      <c r="H66" s="57">
        <v>132.87</v>
      </c>
      <c r="I66" s="44">
        <v>5489</v>
      </c>
      <c r="J66" s="30">
        <v>5479.03966282833</v>
      </c>
      <c r="K66" s="47">
        <v>5489</v>
      </c>
      <c r="L66" s="29">
        <f t="shared" si="1"/>
        <v>729323.43</v>
      </c>
      <c r="M66" s="33" t="s">
        <v>33</v>
      </c>
    </row>
    <row r="67" customHeight="1" spans="1:13">
      <c r="A67" s="4">
        <v>3</v>
      </c>
      <c r="B67" s="4" t="s">
        <v>151</v>
      </c>
      <c r="C67" s="4" t="s">
        <v>700</v>
      </c>
      <c r="D67" s="4" t="s">
        <v>55</v>
      </c>
      <c r="E67" s="4">
        <v>3</v>
      </c>
      <c r="F67" s="19" t="s">
        <v>454</v>
      </c>
      <c r="G67" s="19" t="s">
        <v>651</v>
      </c>
      <c r="H67" s="57">
        <v>132.87</v>
      </c>
      <c r="I67" s="44">
        <v>6099</v>
      </c>
      <c r="J67" s="30">
        <v>5516.67042974336</v>
      </c>
      <c r="K67" s="47">
        <v>6099</v>
      </c>
      <c r="L67" s="29">
        <f t="shared" si="1"/>
        <v>810374.13</v>
      </c>
      <c r="M67" s="33" t="s">
        <v>33</v>
      </c>
    </row>
    <row r="68" customHeight="1" spans="1:13">
      <c r="A68" s="4">
        <v>3</v>
      </c>
      <c r="B68" s="4" t="s">
        <v>153</v>
      </c>
      <c r="C68" s="4" t="s">
        <v>701</v>
      </c>
      <c r="D68" s="4" t="s">
        <v>58</v>
      </c>
      <c r="E68" s="4">
        <v>3</v>
      </c>
      <c r="F68" s="19" t="s">
        <v>451</v>
      </c>
      <c r="G68" s="19" t="s">
        <v>649</v>
      </c>
      <c r="H68" s="57">
        <v>115.34</v>
      </c>
      <c r="I68" s="44">
        <v>5494</v>
      </c>
      <c r="J68" s="30">
        <v>5493.00329460725</v>
      </c>
      <c r="K68" s="47">
        <v>5494</v>
      </c>
      <c r="L68" s="29">
        <f t="shared" si="1"/>
        <v>633677.96</v>
      </c>
      <c r="M68" s="33" t="s">
        <v>33</v>
      </c>
    </row>
    <row r="69" customHeight="1" spans="1:13">
      <c r="A69" s="20">
        <v>3</v>
      </c>
      <c r="B69" s="20" t="s">
        <v>155</v>
      </c>
      <c r="C69" s="20" t="s">
        <v>702</v>
      </c>
      <c r="D69" s="20" t="s">
        <v>45</v>
      </c>
      <c r="E69" s="20">
        <v>3</v>
      </c>
      <c r="F69" s="21" t="s">
        <v>438</v>
      </c>
      <c r="G69" s="19" t="s">
        <v>647</v>
      </c>
      <c r="H69" s="57">
        <v>150.3</v>
      </c>
      <c r="I69" s="44">
        <v>5389</v>
      </c>
      <c r="J69" s="30"/>
      <c r="K69" s="61">
        <v>5981</v>
      </c>
      <c r="L69" s="29">
        <f t="shared" si="1"/>
        <v>898944.3</v>
      </c>
      <c r="M69" s="20" t="s">
        <v>29</v>
      </c>
    </row>
    <row r="70" customHeight="1" spans="1:13">
      <c r="A70" s="4">
        <v>3</v>
      </c>
      <c r="B70" s="4" t="s">
        <v>157</v>
      </c>
      <c r="C70" s="4" t="s">
        <v>703</v>
      </c>
      <c r="D70" s="4" t="s">
        <v>28</v>
      </c>
      <c r="E70" s="4">
        <v>3</v>
      </c>
      <c r="F70" s="19" t="s">
        <v>438</v>
      </c>
      <c r="G70" s="19" t="s">
        <v>647</v>
      </c>
      <c r="H70" s="57">
        <v>150.3</v>
      </c>
      <c r="I70" s="44">
        <v>6071</v>
      </c>
      <c r="J70" s="30">
        <v>5750</v>
      </c>
      <c r="K70" s="47">
        <v>6071</v>
      </c>
      <c r="L70" s="29">
        <f t="shared" si="1"/>
        <v>912471.3</v>
      </c>
      <c r="M70" s="33" t="s">
        <v>33</v>
      </c>
    </row>
    <row r="71" customHeight="1" spans="1:13">
      <c r="A71" s="4">
        <v>3</v>
      </c>
      <c r="B71" s="4" t="s">
        <v>159</v>
      </c>
      <c r="C71" s="4" t="s">
        <v>704</v>
      </c>
      <c r="D71" s="4" t="s">
        <v>49</v>
      </c>
      <c r="E71" s="4">
        <v>3</v>
      </c>
      <c r="F71" s="19" t="s">
        <v>451</v>
      </c>
      <c r="G71" s="19" t="s">
        <v>649</v>
      </c>
      <c r="H71" s="57">
        <v>115.34</v>
      </c>
      <c r="I71" s="44">
        <v>5501</v>
      </c>
      <c r="J71" s="30">
        <v>5500.8670019074</v>
      </c>
      <c r="K71" s="47">
        <v>5501</v>
      </c>
      <c r="L71" s="29">
        <f t="shared" si="1"/>
        <v>634485.34</v>
      </c>
      <c r="M71" s="33" t="s">
        <v>33</v>
      </c>
    </row>
    <row r="72" customHeight="1" spans="1:13">
      <c r="A72" s="4">
        <v>3</v>
      </c>
      <c r="B72" s="4" t="s">
        <v>161</v>
      </c>
      <c r="C72" s="4" t="s">
        <v>705</v>
      </c>
      <c r="D72" s="4" t="s">
        <v>52</v>
      </c>
      <c r="E72" s="4">
        <v>3</v>
      </c>
      <c r="F72" s="19" t="s">
        <v>454</v>
      </c>
      <c r="G72" s="19" t="s">
        <v>651</v>
      </c>
      <c r="H72" s="57">
        <v>132.87</v>
      </c>
      <c r="I72" s="44">
        <v>5268</v>
      </c>
      <c r="J72" s="30">
        <v>5267.99126966208</v>
      </c>
      <c r="K72" s="47">
        <v>5268</v>
      </c>
      <c r="L72" s="29">
        <f t="shared" si="1"/>
        <v>699959.16</v>
      </c>
      <c r="M72" s="33" t="s">
        <v>33</v>
      </c>
    </row>
    <row r="73" customHeight="1" spans="1:13">
      <c r="A73" s="4">
        <v>3</v>
      </c>
      <c r="B73" s="4" t="s">
        <v>163</v>
      </c>
      <c r="C73" s="4" t="s">
        <v>706</v>
      </c>
      <c r="D73" s="4" t="s">
        <v>55</v>
      </c>
      <c r="E73" s="4">
        <v>3</v>
      </c>
      <c r="F73" s="19" t="s">
        <v>454</v>
      </c>
      <c r="G73" s="19" t="s">
        <v>651</v>
      </c>
      <c r="H73" s="57">
        <v>132.87</v>
      </c>
      <c r="I73" s="44">
        <v>5364</v>
      </c>
      <c r="J73" s="30">
        <v>5363.97982990893</v>
      </c>
      <c r="K73" s="47">
        <v>5364</v>
      </c>
      <c r="L73" s="29">
        <f t="shared" si="1"/>
        <v>712714.68</v>
      </c>
      <c r="M73" s="33" t="s">
        <v>33</v>
      </c>
    </row>
    <row r="74" customHeight="1" spans="1:13">
      <c r="A74" s="4">
        <v>3</v>
      </c>
      <c r="B74" s="4" t="s">
        <v>165</v>
      </c>
      <c r="C74" s="4" t="s">
        <v>707</v>
      </c>
      <c r="D74" s="4" t="s">
        <v>58</v>
      </c>
      <c r="E74" s="4">
        <v>3</v>
      </c>
      <c r="F74" s="19" t="s">
        <v>451</v>
      </c>
      <c r="G74" s="19" t="s">
        <v>649</v>
      </c>
      <c r="H74" s="57">
        <v>115.34</v>
      </c>
      <c r="I74" s="44">
        <v>5427</v>
      </c>
      <c r="J74" s="30">
        <v>5426.98976937749</v>
      </c>
      <c r="K74" s="47">
        <v>5427</v>
      </c>
      <c r="L74" s="29">
        <f t="shared" si="1"/>
        <v>625950.18</v>
      </c>
      <c r="M74" s="33" t="s">
        <v>33</v>
      </c>
    </row>
    <row r="75" customHeight="1" spans="1:13">
      <c r="A75" s="4">
        <v>3</v>
      </c>
      <c r="B75" s="4" t="s">
        <v>167</v>
      </c>
      <c r="C75" s="4" t="s">
        <v>708</v>
      </c>
      <c r="D75" s="4" t="s">
        <v>45</v>
      </c>
      <c r="E75" s="4">
        <v>3</v>
      </c>
      <c r="F75" s="19" t="s">
        <v>438</v>
      </c>
      <c r="G75" s="19" t="s">
        <v>647</v>
      </c>
      <c r="H75" s="57">
        <v>150.3</v>
      </c>
      <c r="I75" s="44">
        <v>5430</v>
      </c>
      <c r="J75" s="30">
        <v>5429.14171656687</v>
      </c>
      <c r="K75" s="47">
        <v>5430</v>
      </c>
      <c r="L75" s="29">
        <f t="shared" si="1"/>
        <v>816129</v>
      </c>
      <c r="M75" s="33" t="s">
        <v>33</v>
      </c>
    </row>
    <row r="76" customHeight="1" spans="1:13">
      <c r="A76" s="4">
        <v>3</v>
      </c>
      <c r="B76" s="4" t="s">
        <v>169</v>
      </c>
      <c r="C76" s="4" t="s">
        <v>709</v>
      </c>
      <c r="D76" s="4" t="s">
        <v>28</v>
      </c>
      <c r="E76" s="4">
        <v>3</v>
      </c>
      <c r="F76" s="19" t="s">
        <v>438</v>
      </c>
      <c r="G76" s="19" t="s">
        <v>647</v>
      </c>
      <c r="H76" s="57">
        <v>150.3</v>
      </c>
      <c r="I76" s="44">
        <v>6091</v>
      </c>
      <c r="J76" s="30">
        <v>5854.95675316035</v>
      </c>
      <c r="K76" s="47">
        <v>6091</v>
      </c>
      <c r="L76" s="29">
        <f t="shared" si="1"/>
        <v>915477.3</v>
      </c>
      <c r="M76" s="33" t="s">
        <v>33</v>
      </c>
    </row>
    <row r="77" customHeight="1" spans="1:13">
      <c r="A77" s="4">
        <v>3</v>
      </c>
      <c r="B77" s="4" t="s">
        <v>171</v>
      </c>
      <c r="C77" s="4" t="s">
        <v>710</v>
      </c>
      <c r="D77" s="4" t="s">
        <v>49</v>
      </c>
      <c r="E77" s="4">
        <v>3</v>
      </c>
      <c r="F77" s="19" t="s">
        <v>451</v>
      </c>
      <c r="G77" s="19" t="s">
        <v>649</v>
      </c>
      <c r="H77" s="57">
        <v>115.34</v>
      </c>
      <c r="I77" s="44">
        <v>5549</v>
      </c>
      <c r="J77" s="30">
        <v>5514.13213109069</v>
      </c>
      <c r="K77" s="47">
        <v>5549</v>
      </c>
      <c r="L77" s="29">
        <f t="shared" si="1"/>
        <v>640021.66</v>
      </c>
      <c r="M77" s="33" t="s">
        <v>33</v>
      </c>
    </row>
    <row r="78" customHeight="1" spans="1:13">
      <c r="A78" s="4">
        <v>3</v>
      </c>
      <c r="B78" s="4" t="s">
        <v>173</v>
      </c>
      <c r="C78" s="4" t="s">
        <v>711</v>
      </c>
      <c r="D78" s="4" t="s">
        <v>52</v>
      </c>
      <c r="E78" s="4">
        <v>3</v>
      </c>
      <c r="F78" s="19" t="s">
        <v>454</v>
      </c>
      <c r="G78" s="19" t="s">
        <v>651</v>
      </c>
      <c r="H78" s="57">
        <v>132.87</v>
      </c>
      <c r="I78" s="44">
        <v>5491</v>
      </c>
      <c r="J78" s="30">
        <v>5403.77812899827</v>
      </c>
      <c r="K78" s="47">
        <v>5491</v>
      </c>
      <c r="L78" s="29">
        <f t="shared" si="1"/>
        <v>729589.17</v>
      </c>
      <c r="M78" s="33" t="s">
        <v>33</v>
      </c>
    </row>
    <row r="79" customHeight="1" spans="1:13">
      <c r="A79" s="4">
        <v>3</v>
      </c>
      <c r="B79" s="4" t="s">
        <v>175</v>
      </c>
      <c r="C79" s="4" t="s">
        <v>712</v>
      </c>
      <c r="D79" s="4" t="s">
        <v>55</v>
      </c>
      <c r="E79" s="4">
        <v>3</v>
      </c>
      <c r="F79" s="19" t="s">
        <v>454</v>
      </c>
      <c r="G79" s="19" t="s">
        <v>651</v>
      </c>
      <c r="H79" s="57">
        <v>132.87</v>
      </c>
      <c r="I79" s="44">
        <v>5480</v>
      </c>
      <c r="J79" s="30">
        <v>5479.03966282833</v>
      </c>
      <c r="K79" s="47">
        <v>5480</v>
      </c>
      <c r="L79" s="29">
        <f t="shared" si="1"/>
        <v>728127.6</v>
      </c>
      <c r="M79" s="33" t="s">
        <v>33</v>
      </c>
    </row>
    <row r="80" customHeight="1" spans="1:13">
      <c r="A80" s="4">
        <v>3</v>
      </c>
      <c r="B80" s="4" t="s">
        <v>177</v>
      </c>
      <c r="C80" s="4" t="s">
        <v>713</v>
      </c>
      <c r="D80" s="4" t="s">
        <v>58</v>
      </c>
      <c r="E80" s="4">
        <v>3</v>
      </c>
      <c r="F80" s="19" t="s">
        <v>451</v>
      </c>
      <c r="G80" s="19" t="s">
        <v>649</v>
      </c>
      <c r="H80" s="57">
        <v>115.34</v>
      </c>
      <c r="I80" s="44">
        <v>5549</v>
      </c>
      <c r="J80" s="30">
        <v>5505.46211201665</v>
      </c>
      <c r="K80" s="47">
        <v>5549</v>
      </c>
      <c r="L80" s="29">
        <f t="shared" si="1"/>
        <v>640021.66</v>
      </c>
      <c r="M80" s="33" t="s">
        <v>33</v>
      </c>
    </row>
    <row r="81" customHeight="1" spans="1:13">
      <c r="A81" s="4">
        <v>3</v>
      </c>
      <c r="B81" s="4" t="s">
        <v>179</v>
      </c>
      <c r="C81" s="4" t="s">
        <v>714</v>
      </c>
      <c r="D81" s="4" t="s">
        <v>45</v>
      </c>
      <c r="E81" s="4">
        <v>3</v>
      </c>
      <c r="F81" s="19" t="s">
        <v>438</v>
      </c>
      <c r="G81" s="19" t="s">
        <v>647</v>
      </c>
      <c r="H81" s="57">
        <v>150.3</v>
      </c>
      <c r="I81" s="44">
        <v>5479</v>
      </c>
      <c r="J81" s="30">
        <v>5409.18163672655</v>
      </c>
      <c r="K81" s="47">
        <v>5479</v>
      </c>
      <c r="L81" s="29">
        <f t="shared" ref="L81:L112" si="2">H81*K81</f>
        <v>823493.7</v>
      </c>
      <c r="M81" s="33" t="s">
        <v>33</v>
      </c>
    </row>
    <row r="82" customHeight="1" spans="1:13">
      <c r="A82" s="4">
        <v>3</v>
      </c>
      <c r="B82" s="4" t="s">
        <v>181</v>
      </c>
      <c r="C82" s="4" t="s">
        <v>715</v>
      </c>
      <c r="D82" s="4" t="s">
        <v>28</v>
      </c>
      <c r="E82" s="4">
        <v>3</v>
      </c>
      <c r="F82" s="19" t="s">
        <v>438</v>
      </c>
      <c r="G82" s="19" t="s">
        <v>647</v>
      </c>
      <c r="H82" s="57">
        <v>150.3</v>
      </c>
      <c r="I82" s="44">
        <v>6111</v>
      </c>
      <c r="J82" s="30">
        <v>5941.4504324684</v>
      </c>
      <c r="K82" s="47">
        <v>6111</v>
      </c>
      <c r="L82" s="29">
        <f t="shared" si="2"/>
        <v>918483.3</v>
      </c>
      <c r="M82" s="33" t="s">
        <v>33</v>
      </c>
    </row>
    <row r="83" customHeight="1" spans="1:13">
      <c r="A83" s="4">
        <v>3</v>
      </c>
      <c r="B83" s="4" t="s">
        <v>183</v>
      </c>
      <c r="C83" s="4" t="s">
        <v>716</v>
      </c>
      <c r="D83" s="4" t="s">
        <v>49</v>
      </c>
      <c r="E83" s="4">
        <v>3</v>
      </c>
      <c r="F83" s="19" t="s">
        <v>451</v>
      </c>
      <c r="G83" s="19" t="s">
        <v>649</v>
      </c>
      <c r="H83" s="57">
        <v>115.34</v>
      </c>
      <c r="I83" s="44">
        <v>5488</v>
      </c>
      <c r="J83" s="30">
        <v>5487.00364140801</v>
      </c>
      <c r="K83" s="47">
        <v>5488</v>
      </c>
      <c r="L83" s="29">
        <f t="shared" si="2"/>
        <v>632985.92</v>
      </c>
      <c r="M83" s="33" t="s">
        <v>33</v>
      </c>
    </row>
    <row r="84" customHeight="1" spans="1:13">
      <c r="A84" s="4">
        <v>3</v>
      </c>
      <c r="B84" s="4" t="s">
        <v>185</v>
      </c>
      <c r="C84" s="4" t="s">
        <v>717</v>
      </c>
      <c r="D84" s="4" t="s">
        <v>52</v>
      </c>
      <c r="E84" s="4">
        <v>3</v>
      </c>
      <c r="F84" s="19" t="s">
        <v>454</v>
      </c>
      <c r="G84" s="19" t="s">
        <v>651</v>
      </c>
      <c r="H84" s="57">
        <v>132.87</v>
      </c>
      <c r="I84" s="44">
        <v>5495</v>
      </c>
      <c r="J84" s="30">
        <v>5494.09196959434</v>
      </c>
      <c r="K84" s="47">
        <v>5495</v>
      </c>
      <c r="L84" s="29">
        <f t="shared" si="2"/>
        <v>730120.65</v>
      </c>
      <c r="M84" s="33" t="s">
        <v>33</v>
      </c>
    </row>
    <row r="85" customHeight="1" spans="1:13">
      <c r="A85" s="4">
        <v>3</v>
      </c>
      <c r="B85" s="4" t="s">
        <v>187</v>
      </c>
      <c r="C85" s="4" t="s">
        <v>718</v>
      </c>
      <c r="D85" s="4" t="s">
        <v>55</v>
      </c>
      <c r="E85" s="4">
        <v>3</v>
      </c>
      <c r="F85" s="19" t="s">
        <v>454</v>
      </c>
      <c r="G85" s="19" t="s">
        <v>651</v>
      </c>
      <c r="H85" s="57">
        <v>132.87</v>
      </c>
      <c r="I85" s="44">
        <v>6111</v>
      </c>
      <c r="J85" s="30">
        <v>5494.09196959434</v>
      </c>
      <c r="K85" s="47">
        <v>6111</v>
      </c>
      <c r="L85" s="29">
        <f t="shared" si="2"/>
        <v>811968.57</v>
      </c>
      <c r="M85" s="33" t="s">
        <v>33</v>
      </c>
    </row>
    <row r="86" customHeight="1" spans="1:13">
      <c r="A86" s="4">
        <v>3</v>
      </c>
      <c r="B86" s="4" t="s">
        <v>189</v>
      </c>
      <c r="C86" s="4" t="s">
        <v>719</v>
      </c>
      <c r="D86" s="4" t="s">
        <v>58</v>
      </c>
      <c r="E86" s="4">
        <v>3</v>
      </c>
      <c r="F86" s="19" t="s">
        <v>451</v>
      </c>
      <c r="G86" s="19" t="s">
        <v>649</v>
      </c>
      <c r="H86" s="57">
        <v>115.34</v>
      </c>
      <c r="I86" s="44">
        <v>5453</v>
      </c>
      <c r="J86" s="30">
        <v>5452.80041616092</v>
      </c>
      <c r="K86" s="47">
        <v>5453</v>
      </c>
      <c r="L86" s="29">
        <f t="shared" si="2"/>
        <v>628949.02</v>
      </c>
      <c r="M86" s="33" t="s">
        <v>33</v>
      </c>
    </row>
    <row r="87" customHeight="1" spans="1:13">
      <c r="A87" s="4">
        <v>3</v>
      </c>
      <c r="B87" s="4" t="s">
        <v>191</v>
      </c>
      <c r="C87" s="4" t="s">
        <v>720</v>
      </c>
      <c r="D87" s="4" t="s">
        <v>45</v>
      </c>
      <c r="E87" s="4">
        <v>3</v>
      </c>
      <c r="F87" s="19" t="s">
        <v>438</v>
      </c>
      <c r="G87" s="19" t="s">
        <v>647</v>
      </c>
      <c r="H87" s="57">
        <v>150.3</v>
      </c>
      <c r="I87" s="44">
        <v>5323</v>
      </c>
      <c r="J87" s="30">
        <v>5322.6879574185</v>
      </c>
      <c r="K87" s="47">
        <v>5323</v>
      </c>
      <c r="L87" s="29">
        <f t="shared" si="2"/>
        <v>800046.9</v>
      </c>
      <c r="M87" s="33" t="s">
        <v>33</v>
      </c>
    </row>
    <row r="88" customHeight="1" spans="1:13">
      <c r="A88" s="4">
        <v>3</v>
      </c>
      <c r="B88" s="4" t="s">
        <v>193</v>
      </c>
      <c r="C88" s="4" t="s">
        <v>721</v>
      </c>
      <c r="D88" s="4" t="s">
        <v>28</v>
      </c>
      <c r="E88" s="4">
        <v>3</v>
      </c>
      <c r="F88" s="19" t="s">
        <v>438</v>
      </c>
      <c r="G88" s="19" t="s">
        <v>647</v>
      </c>
      <c r="H88" s="57">
        <v>150.3</v>
      </c>
      <c r="I88" s="44">
        <v>6021</v>
      </c>
      <c r="J88" s="30"/>
      <c r="K88" s="44">
        <v>6021</v>
      </c>
      <c r="L88" s="29">
        <f t="shared" si="2"/>
        <v>904956.3</v>
      </c>
      <c r="M88" s="20" t="s">
        <v>29</v>
      </c>
    </row>
    <row r="89" customHeight="1" spans="1:13">
      <c r="A89" s="4">
        <v>3</v>
      </c>
      <c r="B89" s="4" t="s">
        <v>195</v>
      </c>
      <c r="C89" s="4" t="s">
        <v>722</v>
      </c>
      <c r="D89" s="4" t="s">
        <v>49</v>
      </c>
      <c r="E89" s="4">
        <v>3</v>
      </c>
      <c r="F89" s="19" t="s">
        <v>451</v>
      </c>
      <c r="G89" s="19" t="s">
        <v>649</v>
      </c>
      <c r="H89" s="57">
        <v>115.34</v>
      </c>
      <c r="I89" s="44">
        <v>5768</v>
      </c>
      <c r="J89" s="30">
        <v>5722.2125888677</v>
      </c>
      <c r="K89" s="47">
        <v>5768</v>
      </c>
      <c r="L89" s="29">
        <f t="shared" si="2"/>
        <v>665281.12</v>
      </c>
      <c r="M89" s="33" t="s">
        <v>33</v>
      </c>
    </row>
    <row r="90" customHeight="1" spans="1:13">
      <c r="A90" s="4">
        <v>3</v>
      </c>
      <c r="B90" s="4" t="s">
        <v>197</v>
      </c>
      <c r="C90" s="4" t="s">
        <v>723</v>
      </c>
      <c r="D90" s="4" t="s">
        <v>52</v>
      </c>
      <c r="E90" s="4">
        <v>3</v>
      </c>
      <c r="F90" s="19" t="s">
        <v>454</v>
      </c>
      <c r="G90" s="19" t="s">
        <v>651</v>
      </c>
      <c r="H90" s="57">
        <v>132.87</v>
      </c>
      <c r="I90" s="44">
        <v>5116</v>
      </c>
      <c r="J90" s="30">
        <v>5102.73199367803</v>
      </c>
      <c r="K90" s="47">
        <v>5116</v>
      </c>
      <c r="L90" s="29">
        <f t="shared" si="2"/>
        <v>679762.92</v>
      </c>
      <c r="M90" s="33" t="s">
        <v>33</v>
      </c>
    </row>
    <row r="91" customHeight="1" spans="1:13">
      <c r="A91" s="4">
        <v>3</v>
      </c>
      <c r="B91" s="4" t="s">
        <v>199</v>
      </c>
      <c r="C91" s="4" t="s">
        <v>724</v>
      </c>
      <c r="D91" s="4" t="s">
        <v>55</v>
      </c>
      <c r="E91" s="4">
        <v>3</v>
      </c>
      <c r="F91" s="19" t="s">
        <v>454</v>
      </c>
      <c r="G91" s="19" t="s">
        <v>651</v>
      </c>
      <c r="H91" s="57">
        <v>132.87</v>
      </c>
      <c r="I91" s="44">
        <v>5832</v>
      </c>
      <c r="J91" s="30">
        <v>5622.03657710544</v>
      </c>
      <c r="K91" s="47">
        <v>5832</v>
      </c>
      <c r="L91" s="29">
        <f t="shared" si="2"/>
        <v>774897.84</v>
      </c>
      <c r="M91" s="33" t="s">
        <v>33</v>
      </c>
    </row>
    <row r="92" customHeight="1" spans="1:13">
      <c r="A92" s="4">
        <v>3</v>
      </c>
      <c r="B92" s="4" t="s">
        <v>201</v>
      </c>
      <c r="C92" s="4" t="s">
        <v>725</v>
      </c>
      <c r="D92" s="4" t="s">
        <v>58</v>
      </c>
      <c r="E92" s="4">
        <v>3</v>
      </c>
      <c r="F92" s="19" t="s">
        <v>451</v>
      </c>
      <c r="G92" s="19" t="s">
        <v>649</v>
      </c>
      <c r="H92" s="57">
        <v>115.34</v>
      </c>
      <c r="I92" s="44">
        <v>5480</v>
      </c>
      <c r="J92" s="30">
        <v>5436.10195942431</v>
      </c>
      <c r="K92" s="47">
        <v>5480</v>
      </c>
      <c r="L92" s="29">
        <f t="shared" si="2"/>
        <v>632063.2</v>
      </c>
      <c r="M92" s="33" t="s">
        <v>33</v>
      </c>
    </row>
    <row r="93" customHeight="1" spans="1:13">
      <c r="A93" s="4">
        <v>3</v>
      </c>
      <c r="B93" s="4" t="s">
        <v>203</v>
      </c>
      <c r="C93" s="4" t="s">
        <v>726</v>
      </c>
      <c r="D93" s="4" t="s">
        <v>45</v>
      </c>
      <c r="E93" s="4">
        <v>3</v>
      </c>
      <c r="F93" s="19" t="s">
        <v>438</v>
      </c>
      <c r="G93" s="19" t="s">
        <v>647</v>
      </c>
      <c r="H93" s="57">
        <v>150.3</v>
      </c>
      <c r="I93" s="44">
        <v>5971</v>
      </c>
      <c r="J93" s="30">
        <v>5550</v>
      </c>
      <c r="K93" s="47">
        <v>5971</v>
      </c>
      <c r="L93" s="29">
        <f t="shared" si="2"/>
        <v>897441.3</v>
      </c>
      <c r="M93" s="33" t="s">
        <v>33</v>
      </c>
    </row>
    <row r="94" customHeight="1" spans="1:13">
      <c r="A94" s="4">
        <v>3</v>
      </c>
      <c r="B94" s="4" t="s">
        <v>205</v>
      </c>
      <c r="C94" s="4" t="s">
        <v>727</v>
      </c>
      <c r="D94" s="4" t="s">
        <v>28</v>
      </c>
      <c r="E94" s="4">
        <v>3</v>
      </c>
      <c r="F94" s="19" t="s">
        <v>438</v>
      </c>
      <c r="G94" s="19" t="s">
        <v>647</v>
      </c>
      <c r="H94" s="57">
        <v>150.3</v>
      </c>
      <c r="I94" s="44">
        <v>6131</v>
      </c>
      <c r="J94" s="30">
        <v>5455.75515635396</v>
      </c>
      <c r="K94" s="47">
        <v>6131</v>
      </c>
      <c r="L94" s="29">
        <f t="shared" si="2"/>
        <v>921489.3</v>
      </c>
      <c r="M94" s="33" t="s">
        <v>33</v>
      </c>
    </row>
    <row r="95" customHeight="1" spans="1:13">
      <c r="A95" s="4">
        <v>3</v>
      </c>
      <c r="B95" s="4" t="s">
        <v>207</v>
      </c>
      <c r="C95" s="4" t="s">
        <v>728</v>
      </c>
      <c r="D95" s="4" t="s">
        <v>49</v>
      </c>
      <c r="E95" s="4">
        <v>3</v>
      </c>
      <c r="F95" s="19" t="s">
        <v>451</v>
      </c>
      <c r="G95" s="19" t="s">
        <v>649</v>
      </c>
      <c r="H95" s="57">
        <v>115.34</v>
      </c>
      <c r="I95" s="44">
        <v>5462</v>
      </c>
      <c r="J95" s="30">
        <v>5427.43194035027</v>
      </c>
      <c r="K95" s="47">
        <v>5462</v>
      </c>
      <c r="L95" s="29">
        <f t="shared" si="2"/>
        <v>629987.08</v>
      </c>
      <c r="M95" s="33" t="s">
        <v>33</v>
      </c>
    </row>
    <row r="96" customHeight="1" spans="1:13">
      <c r="A96" s="4">
        <v>3</v>
      </c>
      <c r="B96" s="4" t="s">
        <v>209</v>
      </c>
      <c r="C96" s="4" t="s">
        <v>729</v>
      </c>
      <c r="D96" s="4" t="s">
        <v>52</v>
      </c>
      <c r="E96" s="4">
        <v>3</v>
      </c>
      <c r="F96" s="19" t="s">
        <v>454</v>
      </c>
      <c r="G96" s="19" t="s">
        <v>651</v>
      </c>
      <c r="H96" s="57">
        <v>132.87</v>
      </c>
      <c r="I96" s="44">
        <v>5456</v>
      </c>
      <c r="J96" s="30">
        <v>5455.9795288628</v>
      </c>
      <c r="K96" s="47">
        <v>5456</v>
      </c>
      <c r="L96" s="29">
        <f t="shared" si="2"/>
        <v>724938.72</v>
      </c>
      <c r="M96" s="33" t="s">
        <v>33</v>
      </c>
    </row>
    <row r="97" customHeight="1" spans="1:13">
      <c r="A97" s="4">
        <v>3</v>
      </c>
      <c r="B97" s="4" t="s">
        <v>211</v>
      </c>
      <c r="C97" s="4" t="s">
        <v>730</v>
      </c>
      <c r="D97" s="4" t="s">
        <v>55</v>
      </c>
      <c r="E97" s="4">
        <v>3</v>
      </c>
      <c r="F97" s="19" t="s">
        <v>454</v>
      </c>
      <c r="G97" s="19" t="s">
        <v>651</v>
      </c>
      <c r="H97" s="57">
        <v>132.87</v>
      </c>
      <c r="I97" s="44">
        <v>5500</v>
      </c>
      <c r="J97" s="30">
        <v>5494.09196959434</v>
      </c>
      <c r="K97" s="47">
        <v>5500</v>
      </c>
      <c r="L97" s="29">
        <f t="shared" si="2"/>
        <v>730785</v>
      </c>
      <c r="M97" s="33" t="s">
        <v>33</v>
      </c>
    </row>
    <row r="98" customHeight="1" spans="1:13">
      <c r="A98" s="4">
        <v>3</v>
      </c>
      <c r="B98" s="4" t="s">
        <v>213</v>
      </c>
      <c r="C98" s="4" t="s">
        <v>731</v>
      </c>
      <c r="D98" s="4" t="s">
        <v>58</v>
      </c>
      <c r="E98" s="4">
        <v>3</v>
      </c>
      <c r="F98" s="19" t="s">
        <v>451</v>
      </c>
      <c r="G98" s="19" t="s">
        <v>649</v>
      </c>
      <c r="H98" s="57">
        <v>115.34</v>
      </c>
      <c r="I98" s="44">
        <v>5670</v>
      </c>
      <c r="J98" s="30">
        <v>5618.17235997919</v>
      </c>
      <c r="K98" s="47">
        <v>5670</v>
      </c>
      <c r="L98" s="29">
        <f t="shared" si="2"/>
        <v>653977.8</v>
      </c>
      <c r="M98" s="33" t="s">
        <v>33</v>
      </c>
    </row>
    <row r="99" customHeight="1" spans="1:13">
      <c r="A99" s="4">
        <v>3</v>
      </c>
      <c r="B99" s="4" t="s">
        <v>215</v>
      </c>
      <c r="C99" s="4" t="s">
        <v>732</v>
      </c>
      <c r="D99" s="4" t="s">
        <v>45</v>
      </c>
      <c r="E99" s="4">
        <v>3</v>
      </c>
      <c r="F99" s="19" t="s">
        <v>438</v>
      </c>
      <c r="G99" s="19" t="s">
        <v>647</v>
      </c>
      <c r="H99" s="57">
        <v>150.3</v>
      </c>
      <c r="I99" s="44">
        <v>5781</v>
      </c>
      <c r="J99" s="30">
        <v>5535.59547571524</v>
      </c>
      <c r="K99" s="47">
        <v>5781</v>
      </c>
      <c r="L99" s="29">
        <f t="shared" si="2"/>
        <v>868884.3</v>
      </c>
      <c r="M99" s="33" t="s">
        <v>33</v>
      </c>
    </row>
    <row r="100" customHeight="1" spans="1:13">
      <c r="A100" s="4">
        <v>3</v>
      </c>
      <c r="B100" s="4" t="s">
        <v>217</v>
      </c>
      <c r="C100" s="4" t="s">
        <v>733</v>
      </c>
      <c r="D100" s="4" t="s">
        <v>28</v>
      </c>
      <c r="E100" s="4">
        <v>3</v>
      </c>
      <c r="F100" s="19" t="s">
        <v>438</v>
      </c>
      <c r="G100" s="19" t="s">
        <v>647</v>
      </c>
      <c r="H100" s="57">
        <v>150.3</v>
      </c>
      <c r="I100" s="44">
        <v>5576</v>
      </c>
      <c r="J100" s="30">
        <v>5575.51563539587</v>
      </c>
      <c r="K100" s="47">
        <v>5576</v>
      </c>
      <c r="L100" s="29">
        <f t="shared" si="2"/>
        <v>838072.8</v>
      </c>
      <c r="M100" s="33" t="s">
        <v>33</v>
      </c>
    </row>
    <row r="101" customHeight="1" spans="1:13">
      <c r="A101" s="4">
        <v>3</v>
      </c>
      <c r="B101" s="4" t="s">
        <v>219</v>
      </c>
      <c r="C101" s="4" t="s">
        <v>734</v>
      </c>
      <c r="D101" s="4" t="s">
        <v>49</v>
      </c>
      <c r="E101" s="4">
        <v>3</v>
      </c>
      <c r="F101" s="19" t="s">
        <v>451</v>
      </c>
      <c r="G101" s="19" t="s">
        <v>649</v>
      </c>
      <c r="H101" s="57">
        <v>115.34</v>
      </c>
      <c r="I101" s="44">
        <v>5636</v>
      </c>
      <c r="J101" s="30">
        <v>5592.16230275707</v>
      </c>
      <c r="K101" s="47">
        <v>5636</v>
      </c>
      <c r="L101" s="29">
        <f t="shared" si="2"/>
        <v>650056.24</v>
      </c>
      <c r="M101" s="33" t="s">
        <v>33</v>
      </c>
    </row>
    <row r="102" customHeight="1" spans="1:13">
      <c r="A102" s="4">
        <v>3</v>
      </c>
      <c r="B102" s="4" t="s">
        <v>221</v>
      </c>
      <c r="C102" s="4" t="s">
        <v>735</v>
      </c>
      <c r="D102" s="4" t="s">
        <v>52</v>
      </c>
      <c r="E102" s="4">
        <v>3</v>
      </c>
      <c r="F102" s="19" t="s">
        <v>454</v>
      </c>
      <c r="G102" s="19" t="s">
        <v>651</v>
      </c>
      <c r="H102" s="57">
        <v>132.87</v>
      </c>
      <c r="I102" s="44">
        <v>5472</v>
      </c>
      <c r="J102" s="30">
        <v>5471.51350944532</v>
      </c>
      <c r="K102" s="47">
        <v>5472</v>
      </c>
      <c r="L102" s="29">
        <f t="shared" si="2"/>
        <v>727064.64</v>
      </c>
      <c r="M102" s="33" t="s">
        <v>33</v>
      </c>
    </row>
    <row r="103" customHeight="1" spans="1:13">
      <c r="A103" s="4">
        <v>3</v>
      </c>
      <c r="B103" s="4" t="s">
        <v>223</v>
      </c>
      <c r="C103" s="4" t="s">
        <v>736</v>
      </c>
      <c r="D103" s="4" t="s">
        <v>55</v>
      </c>
      <c r="E103" s="4">
        <v>3</v>
      </c>
      <c r="F103" s="19" t="s">
        <v>454</v>
      </c>
      <c r="G103" s="19" t="s">
        <v>651</v>
      </c>
      <c r="H103" s="57">
        <v>132.87</v>
      </c>
      <c r="I103" s="44">
        <v>5592</v>
      </c>
      <c r="J103" s="30">
        <v>5591.93196357342</v>
      </c>
      <c r="K103" s="47">
        <v>5592</v>
      </c>
      <c r="L103" s="29">
        <f t="shared" si="2"/>
        <v>743009.04</v>
      </c>
      <c r="M103" s="33" t="s">
        <v>33</v>
      </c>
    </row>
    <row r="104" customHeight="1" spans="1:13">
      <c r="A104" s="4">
        <v>3</v>
      </c>
      <c r="B104" s="4" t="s">
        <v>225</v>
      </c>
      <c r="C104" s="4" t="s">
        <v>737</v>
      </c>
      <c r="D104" s="4" t="s">
        <v>58</v>
      </c>
      <c r="E104" s="4">
        <v>3</v>
      </c>
      <c r="F104" s="19" t="s">
        <v>451</v>
      </c>
      <c r="G104" s="19" t="s">
        <v>649</v>
      </c>
      <c r="H104" s="57">
        <v>115.34</v>
      </c>
      <c r="I104" s="44">
        <v>5592</v>
      </c>
      <c r="J104" s="30">
        <v>5591.98890237558</v>
      </c>
      <c r="K104" s="47">
        <v>5592</v>
      </c>
      <c r="L104" s="29">
        <f t="shared" si="2"/>
        <v>644981.28</v>
      </c>
      <c r="M104" s="33" t="s">
        <v>33</v>
      </c>
    </row>
    <row r="105" customHeight="1" spans="1:13">
      <c r="A105" s="4">
        <v>3</v>
      </c>
      <c r="B105" s="4" t="s">
        <v>227</v>
      </c>
      <c r="C105" s="4" t="s">
        <v>738</v>
      </c>
      <c r="D105" s="4" t="s">
        <v>45</v>
      </c>
      <c r="E105" s="4">
        <v>3</v>
      </c>
      <c r="F105" s="19" t="s">
        <v>438</v>
      </c>
      <c r="G105" s="19" t="s">
        <v>647</v>
      </c>
      <c r="H105" s="57">
        <v>150.3</v>
      </c>
      <c r="I105" s="44">
        <v>5299</v>
      </c>
      <c r="J105" s="30">
        <v>5298.92215568862</v>
      </c>
      <c r="K105" s="47">
        <v>5299</v>
      </c>
      <c r="L105" s="29">
        <f t="shared" si="2"/>
        <v>796439.7</v>
      </c>
      <c r="M105" s="33" t="s">
        <v>33</v>
      </c>
    </row>
    <row r="106" customHeight="1" spans="1:13">
      <c r="A106" s="4">
        <v>3</v>
      </c>
      <c r="B106" s="4" t="s">
        <v>229</v>
      </c>
      <c r="C106" s="4" t="s">
        <v>739</v>
      </c>
      <c r="D106" s="4" t="s">
        <v>28</v>
      </c>
      <c r="E106" s="4">
        <v>3</v>
      </c>
      <c r="F106" s="19" t="s">
        <v>438</v>
      </c>
      <c r="G106" s="19" t="s">
        <v>647</v>
      </c>
      <c r="H106" s="57">
        <v>150.3</v>
      </c>
      <c r="I106" s="44">
        <v>6171</v>
      </c>
      <c r="J106" s="30">
        <v>5800</v>
      </c>
      <c r="K106" s="47">
        <v>6171</v>
      </c>
      <c r="L106" s="29">
        <f t="shared" si="2"/>
        <v>927501.3</v>
      </c>
      <c r="M106" s="33" t="s">
        <v>33</v>
      </c>
    </row>
    <row r="107" customHeight="1" spans="1:13">
      <c r="A107" s="4">
        <v>3</v>
      </c>
      <c r="B107" s="4" t="s">
        <v>231</v>
      </c>
      <c r="C107" s="4" t="s">
        <v>740</v>
      </c>
      <c r="D107" s="4" t="s">
        <v>49</v>
      </c>
      <c r="E107" s="4">
        <v>3</v>
      </c>
      <c r="F107" s="19" t="s">
        <v>451</v>
      </c>
      <c r="G107" s="19" t="s">
        <v>649</v>
      </c>
      <c r="H107" s="57">
        <v>115.34</v>
      </c>
      <c r="I107" s="44">
        <v>5601</v>
      </c>
      <c r="J107" s="30">
        <v>5600.83232183111</v>
      </c>
      <c r="K107" s="47">
        <v>5601</v>
      </c>
      <c r="L107" s="29">
        <f t="shared" si="2"/>
        <v>646019.34</v>
      </c>
      <c r="M107" s="33" t="s">
        <v>33</v>
      </c>
    </row>
    <row r="108" customHeight="1" spans="1:13">
      <c r="A108" s="4">
        <v>3</v>
      </c>
      <c r="B108" s="4" t="s">
        <v>233</v>
      </c>
      <c r="C108" s="4" t="s">
        <v>741</v>
      </c>
      <c r="D108" s="4" t="s">
        <v>52</v>
      </c>
      <c r="E108" s="4">
        <v>3</v>
      </c>
      <c r="F108" s="19" t="s">
        <v>454</v>
      </c>
      <c r="G108" s="19" t="s">
        <v>651</v>
      </c>
      <c r="H108" s="57">
        <v>132.87</v>
      </c>
      <c r="I108" s="44">
        <v>5607</v>
      </c>
      <c r="J108" s="30">
        <v>5606.98427033943</v>
      </c>
      <c r="K108" s="47">
        <v>5607</v>
      </c>
      <c r="L108" s="29">
        <f t="shared" si="2"/>
        <v>745002.09</v>
      </c>
      <c r="M108" s="33" t="s">
        <v>33</v>
      </c>
    </row>
    <row r="109" customHeight="1" spans="1:13">
      <c r="A109" s="4">
        <v>3</v>
      </c>
      <c r="B109" s="4" t="s">
        <v>235</v>
      </c>
      <c r="C109" s="4" t="s">
        <v>742</v>
      </c>
      <c r="D109" s="4" t="s">
        <v>55</v>
      </c>
      <c r="E109" s="4">
        <v>3</v>
      </c>
      <c r="F109" s="19" t="s">
        <v>454</v>
      </c>
      <c r="G109" s="19" t="s">
        <v>651</v>
      </c>
      <c r="H109" s="57">
        <v>132.87</v>
      </c>
      <c r="I109" s="44">
        <v>5871</v>
      </c>
      <c r="J109" s="30">
        <v>5795.13810491458</v>
      </c>
      <c r="K109" s="47">
        <v>5871</v>
      </c>
      <c r="L109" s="29">
        <f t="shared" si="2"/>
        <v>780079.77</v>
      </c>
      <c r="M109" s="33" t="s">
        <v>33</v>
      </c>
    </row>
    <row r="110" customHeight="1" spans="1:13">
      <c r="A110" s="20">
        <v>3</v>
      </c>
      <c r="B110" s="20" t="s">
        <v>237</v>
      </c>
      <c r="C110" s="20" t="s">
        <v>743</v>
      </c>
      <c r="D110" s="20" t="s">
        <v>58</v>
      </c>
      <c r="E110" s="20">
        <v>3</v>
      </c>
      <c r="F110" s="21" t="s">
        <v>451</v>
      </c>
      <c r="G110" s="19" t="s">
        <v>649</v>
      </c>
      <c r="H110" s="57">
        <v>115.34</v>
      </c>
      <c r="I110" s="44">
        <v>5375</v>
      </c>
      <c r="J110" s="59"/>
      <c r="K110" s="61">
        <v>5971</v>
      </c>
      <c r="L110" s="29">
        <f t="shared" si="2"/>
        <v>688695.14</v>
      </c>
      <c r="M110" s="20" t="s">
        <v>29</v>
      </c>
    </row>
    <row r="111" customHeight="1" spans="1:13">
      <c r="A111" s="4">
        <v>3</v>
      </c>
      <c r="B111" s="4" t="s">
        <v>239</v>
      </c>
      <c r="C111" s="4" t="s">
        <v>744</v>
      </c>
      <c r="D111" s="4" t="s">
        <v>45</v>
      </c>
      <c r="E111" s="4">
        <v>3</v>
      </c>
      <c r="F111" s="19" t="s">
        <v>438</v>
      </c>
      <c r="G111" s="19" t="s">
        <v>647</v>
      </c>
      <c r="H111" s="57">
        <v>150.3</v>
      </c>
      <c r="I111" s="44">
        <v>5821</v>
      </c>
      <c r="J111" s="30">
        <v>5575.51563539587</v>
      </c>
      <c r="K111" s="47">
        <v>5821</v>
      </c>
      <c r="L111" s="29">
        <f t="shared" si="2"/>
        <v>874896.3</v>
      </c>
      <c r="M111" s="33" t="s">
        <v>33</v>
      </c>
    </row>
    <row r="112" customHeight="1" spans="1:13">
      <c r="A112" s="20">
        <v>3</v>
      </c>
      <c r="B112" s="20" t="s">
        <v>241</v>
      </c>
      <c r="C112" s="20" t="s">
        <v>745</v>
      </c>
      <c r="D112" s="20" t="s">
        <v>28</v>
      </c>
      <c r="E112" s="20">
        <v>3</v>
      </c>
      <c r="F112" s="21" t="s">
        <v>438</v>
      </c>
      <c r="G112" s="19" t="s">
        <v>647</v>
      </c>
      <c r="H112" s="57">
        <v>150.3</v>
      </c>
      <c r="I112" s="44">
        <v>5831</v>
      </c>
      <c r="J112" s="30"/>
      <c r="K112" s="44">
        <v>5831</v>
      </c>
      <c r="L112" s="29">
        <f t="shared" si="2"/>
        <v>876399.3</v>
      </c>
      <c r="M112" s="20" t="s">
        <v>29</v>
      </c>
    </row>
    <row r="113" customHeight="1" spans="1:13">
      <c r="A113" s="4">
        <v>3</v>
      </c>
      <c r="B113" s="20" t="s">
        <v>243</v>
      </c>
      <c r="C113" s="20" t="s">
        <v>746</v>
      </c>
      <c r="D113" s="20" t="s">
        <v>49</v>
      </c>
      <c r="E113" s="20">
        <v>3</v>
      </c>
      <c r="F113" s="19" t="s">
        <v>451</v>
      </c>
      <c r="G113" s="19" t="s">
        <v>649</v>
      </c>
      <c r="H113" s="57">
        <v>115.34</v>
      </c>
      <c r="I113" s="44">
        <v>5159</v>
      </c>
      <c r="J113" s="30">
        <v>5158.66134905497</v>
      </c>
      <c r="K113" s="47">
        <v>5159</v>
      </c>
      <c r="L113" s="29">
        <f t="shared" ref="L113:L144" si="3">H113*K113</f>
        <v>595039.06</v>
      </c>
      <c r="M113" s="33" t="s">
        <v>33</v>
      </c>
    </row>
    <row r="114" customHeight="1" spans="1:13">
      <c r="A114" s="4">
        <v>3</v>
      </c>
      <c r="B114" s="20" t="s">
        <v>245</v>
      </c>
      <c r="C114" s="20" t="s">
        <v>747</v>
      </c>
      <c r="D114" s="20" t="s">
        <v>52</v>
      </c>
      <c r="E114" s="20">
        <v>3</v>
      </c>
      <c r="F114" s="19" t="s">
        <v>454</v>
      </c>
      <c r="G114" s="19" t="s">
        <v>651</v>
      </c>
      <c r="H114" s="57">
        <v>132.87</v>
      </c>
      <c r="I114" s="44">
        <v>5831</v>
      </c>
      <c r="J114" s="30">
        <v>5719.99698953865</v>
      </c>
      <c r="K114" s="47">
        <v>5831</v>
      </c>
      <c r="L114" s="29">
        <f t="shared" si="3"/>
        <v>774764.97</v>
      </c>
      <c r="M114" s="33" t="s">
        <v>33</v>
      </c>
    </row>
    <row r="115" customHeight="1" spans="1:13">
      <c r="A115" s="4">
        <v>3</v>
      </c>
      <c r="B115" s="20" t="s">
        <v>247</v>
      </c>
      <c r="C115" s="20" t="s">
        <v>748</v>
      </c>
      <c r="D115" s="20" t="s">
        <v>55</v>
      </c>
      <c r="E115" s="20">
        <v>3</v>
      </c>
      <c r="F115" s="19" t="s">
        <v>454</v>
      </c>
      <c r="G115" s="19" t="s">
        <v>651</v>
      </c>
      <c r="H115" s="57">
        <v>132.87</v>
      </c>
      <c r="I115" s="44">
        <v>5469</v>
      </c>
      <c r="J115" s="30">
        <v>5468.50304809212</v>
      </c>
      <c r="K115" s="47">
        <v>5469</v>
      </c>
      <c r="L115" s="29">
        <f t="shared" si="3"/>
        <v>726666.03</v>
      </c>
      <c r="M115" s="33" t="s">
        <v>33</v>
      </c>
    </row>
    <row r="116" customHeight="1" spans="1:13">
      <c r="A116" s="4">
        <v>3</v>
      </c>
      <c r="B116" s="20" t="s">
        <v>249</v>
      </c>
      <c r="C116" s="20" t="s">
        <v>749</v>
      </c>
      <c r="D116" s="20" t="s">
        <v>58</v>
      </c>
      <c r="E116" s="20">
        <v>3</v>
      </c>
      <c r="F116" s="19" t="s">
        <v>451</v>
      </c>
      <c r="G116" s="19" t="s">
        <v>649</v>
      </c>
      <c r="H116" s="57">
        <v>115.34</v>
      </c>
      <c r="I116" s="44">
        <v>5203</v>
      </c>
      <c r="J116" s="30">
        <v>5202.01144442518</v>
      </c>
      <c r="K116" s="47">
        <v>5203</v>
      </c>
      <c r="L116" s="29">
        <f t="shared" si="3"/>
        <v>600114.02</v>
      </c>
      <c r="M116" s="33" t="s">
        <v>33</v>
      </c>
    </row>
    <row r="117" customHeight="1" spans="1:13">
      <c r="A117" s="20">
        <v>3</v>
      </c>
      <c r="B117" s="20" t="s">
        <v>251</v>
      </c>
      <c r="C117" s="20" t="s">
        <v>750</v>
      </c>
      <c r="D117" s="20" t="s">
        <v>45</v>
      </c>
      <c r="E117" s="20">
        <v>3</v>
      </c>
      <c r="F117" s="21" t="s">
        <v>438</v>
      </c>
      <c r="G117" s="19" t="s">
        <v>647</v>
      </c>
      <c r="H117" s="57">
        <v>150.3</v>
      </c>
      <c r="I117" s="44">
        <v>5781</v>
      </c>
      <c r="J117" s="30"/>
      <c r="K117" s="44">
        <v>5781</v>
      </c>
      <c r="L117" s="29">
        <f t="shared" si="3"/>
        <v>868884.3</v>
      </c>
      <c r="M117" s="20" t="s">
        <v>29</v>
      </c>
    </row>
    <row r="118" customHeight="1" spans="1:13">
      <c r="A118" s="4">
        <v>3</v>
      </c>
      <c r="B118" s="20" t="s">
        <v>253</v>
      </c>
      <c r="C118" s="20" t="s">
        <v>751</v>
      </c>
      <c r="D118" s="20" t="s">
        <v>28</v>
      </c>
      <c r="E118" s="20">
        <v>3</v>
      </c>
      <c r="F118" s="19" t="s">
        <v>438</v>
      </c>
      <c r="G118" s="19" t="s">
        <v>647</v>
      </c>
      <c r="H118" s="57">
        <v>150.3</v>
      </c>
      <c r="I118" s="44">
        <v>6191</v>
      </c>
      <c r="J118" s="30">
        <v>5800</v>
      </c>
      <c r="K118" s="47">
        <v>6191</v>
      </c>
      <c r="L118" s="29">
        <f t="shared" si="3"/>
        <v>930507.3</v>
      </c>
      <c r="M118" s="33" t="s">
        <v>33</v>
      </c>
    </row>
    <row r="119" customHeight="1" spans="1:13">
      <c r="A119" s="20">
        <v>3</v>
      </c>
      <c r="B119" s="20" t="s">
        <v>255</v>
      </c>
      <c r="C119" s="20" t="s">
        <v>752</v>
      </c>
      <c r="D119" s="20" t="s">
        <v>49</v>
      </c>
      <c r="E119" s="20">
        <v>3</v>
      </c>
      <c r="F119" s="21" t="s">
        <v>451</v>
      </c>
      <c r="G119" s="19" t="s">
        <v>649</v>
      </c>
      <c r="H119" s="57">
        <v>115.34</v>
      </c>
      <c r="I119" s="44">
        <v>5376</v>
      </c>
      <c r="J119" s="59"/>
      <c r="K119" s="62">
        <v>5376</v>
      </c>
      <c r="L119" s="29">
        <f t="shared" si="3"/>
        <v>620067.84</v>
      </c>
      <c r="M119" s="20" t="s">
        <v>29</v>
      </c>
    </row>
    <row r="120" customHeight="1" spans="1:13">
      <c r="A120" s="20">
        <v>3</v>
      </c>
      <c r="B120" s="20" t="s">
        <v>257</v>
      </c>
      <c r="C120" s="20" t="s">
        <v>753</v>
      </c>
      <c r="D120" s="20" t="s">
        <v>52</v>
      </c>
      <c r="E120" s="20">
        <v>3</v>
      </c>
      <c r="F120" s="21" t="s">
        <v>454</v>
      </c>
      <c r="G120" s="19" t="s">
        <v>651</v>
      </c>
      <c r="H120" s="57">
        <v>132.87</v>
      </c>
      <c r="I120" s="44">
        <v>5178</v>
      </c>
      <c r="J120" s="53">
        <v>5178</v>
      </c>
      <c r="K120" s="63">
        <v>5178</v>
      </c>
      <c r="L120" s="29">
        <f t="shared" si="3"/>
        <v>688000.86</v>
      </c>
      <c r="M120" s="33" t="s">
        <v>33</v>
      </c>
    </row>
    <row r="121" customHeight="1" spans="1:13">
      <c r="A121" s="4">
        <v>3</v>
      </c>
      <c r="B121" s="20" t="s">
        <v>259</v>
      </c>
      <c r="C121" s="20" t="s">
        <v>754</v>
      </c>
      <c r="D121" s="20" t="s">
        <v>55</v>
      </c>
      <c r="E121" s="20">
        <v>3</v>
      </c>
      <c r="F121" s="19" t="s">
        <v>454</v>
      </c>
      <c r="G121" s="19" t="s">
        <v>651</v>
      </c>
      <c r="H121" s="57">
        <v>132.87</v>
      </c>
      <c r="I121" s="44">
        <v>5683</v>
      </c>
      <c r="J121" s="30">
        <v>5682.24580416949</v>
      </c>
      <c r="K121" s="47">
        <v>5683</v>
      </c>
      <c r="L121" s="29">
        <f t="shared" si="3"/>
        <v>755100.21</v>
      </c>
      <c r="M121" s="33" t="s">
        <v>33</v>
      </c>
    </row>
    <row r="122" customHeight="1" spans="1:13">
      <c r="A122" s="4">
        <v>3</v>
      </c>
      <c r="B122" s="20" t="s">
        <v>261</v>
      </c>
      <c r="C122" s="20" t="s">
        <v>755</v>
      </c>
      <c r="D122" s="20" t="s">
        <v>58</v>
      </c>
      <c r="E122" s="20">
        <v>3</v>
      </c>
      <c r="F122" s="19" t="s">
        <v>451</v>
      </c>
      <c r="G122" s="19" t="s">
        <v>649</v>
      </c>
      <c r="H122" s="57">
        <v>115.34</v>
      </c>
      <c r="I122" s="44">
        <v>5774</v>
      </c>
      <c r="J122" s="30">
        <v>5773.98994277787</v>
      </c>
      <c r="K122" s="47">
        <v>5774</v>
      </c>
      <c r="L122" s="29">
        <f t="shared" si="3"/>
        <v>665973.16</v>
      </c>
      <c r="M122" s="33" t="s">
        <v>33</v>
      </c>
    </row>
    <row r="123" customHeight="1" spans="1:13">
      <c r="A123" s="4">
        <v>3</v>
      </c>
      <c r="B123" s="20" t="s">
        <v>263</v>
      </c>
      <c r="C123" s="20" t="s">
        <v>756</v>
      </c>
      <c r="D123" s="20" t="s">
        <v>45</v>
      </c>
      <c r="E123" s="20">
        <v>3</v>
      </c>
      <c r="F123" s="19" t="s">
        <v>438</v>
      </c>
      <c r="G123" s="19" t="s">
        <v>647</v>
      </c>
      <c r="H123" s="57">
        <v>150.3</v>
      </c>
      <c r="I123" s="44">
        <v>5582</v>
      </c>
      <c r="J123" s="30">
        <v>5581.42381902861</v>
      </c>
      <c r="K123" s="47">
        <v>5582</v>
      </c>
      <c r="L123" s="29">
        <f t="shared" si="3"/>
        <v>838974.6</v>
      </c>
      <c r="M123" s="33" t="s">
        <v>33</v>
      </c>
    </row>
    <row r="124" customHeight="1" spans="1:13">
      <c r="A124" s="4">
        <v>3</v>
      </c>
      <c r="B124" s="20" t="s">
        <v>265</v>
      </c>
      <c r="C124" s="20" t="s">
        <v>757</v>
      </c>
      <c r="D124" s="20" t="s">
        <v>28</v>
      </c>
      <c r="E124" s="20">
        <v>3</v>
      </c>
      <c r="F124" s="19" t="s">
        <v>438</v>
      </c>
      <c r="G124" s="19" t="s">
        <v>647</v>
      </c>
      <c r="H124" s="57">
        <v>150.3</v>
      </c>
      <c r="I124" s="44">
        <v>5642</v>
      </c>
      <c r="J124" s="30">
        <v>5641.98935462408</v>
      </c>
      <c r="K124" s="47">
        <v>5642</v>
      </c>
      <c r="L124" s="29">
        <f t="shared" si="3"/>
        <v>847992.6</v>
      </c>
      <c r="M124" s="33" t="s">
        <v>33</v>
      </c>
    </row>
    <row r="125" customHeight="1" spans="1:13">
      <c r="A125" s="4">
        <v>3</v>
      </c>
      <c r="B125" s="20" t="s">
        <v>267</v>
      </c>
      <c r="C125" s="20" t="s">
        <v>758</v>
      </c>
      <c r="D125" s="20" t="s">
        <v>49</v>
      </c>
      <c r="E125" s="20">
        <v>3</v>
      </c>
      <c r="F125" s="19" t="s">
        <v>451</v>
      </c>
      <c r="G125" s="19" t="s">
        <v>649</v>
      </c>
      <c r="H125" s="57">
        <v>115.34</v>
      </c>
      <c r="I125" s="44">
        <v>5610</v>
      </c>
      <c r="J125" s="30">
        <v>5609.50234090515</v>
      </c>
      <c r="K125" s="47">
        <v>5610</v>
      </c>
      <c r="L125" s="29">
        <f t="shared" si="3"/>
        <v>647057.4</v>
      </c>
      <c r="M125" s="33" t="s">
        <v>33</v>
      </c>
    </row>
    <row r="126" customHeight="1" spans="1:13">
      <c r="A126" s="4">
        <v>3</v>
      </c>
      <c r="B126" s="20" t="s">
        <v>269</v>
      </c>
      <c r="C126" s="20" t="s">
        <v>759</v>
      </c>
      <c r="D126" s="20" t="s">
        <v>52</v>
      </c>
      <c r="E126" s="20">
        <v>3</v>
      </c>
      <c r="F126" s="19" t="s">
        <v>454</v>
      </c>
      <c r="G126" s="19" t="s">
        <v>651</v>
      </c>
      <c r="H126" s="57">
        <v>132.87</v>
      </c>
      <c r="I126" s="44">
        <v>5494</v>
      </c>
      <c r="J126" s="30">
        <v>5493.88123729962</v>
      </c>
      <c r="K126" s="47">
        <v>5494</v>
      </c>
      <c r="L126" s="29">
        <f t="shared" si="3"/>
        <v>729987.78</v>
      </c>
      <c r="M126" s="33" t="s">
        <v>33</v>
      </c>
    </row>
    <row r="127" customHeight="1" spans="1:13">
      <c r="A127" s="4">
        <v>3</v>
      </c>
      <c r="B127" s="20" t="s">
        <v>271</v>
      </c>
      <c r="C127" s="20" t="s">
        <v>760</v>
      </c>
      <c r="D127" s="20" t="s">
        <v>55</v>
      </c>
      <c r="E127" s="20">
        <v>3</v>
      </c>
      <c r="F127" s="19" t="s">
        <v>454</v>
      </c>
      <c r="G127" s="19" t="s">
        <v>651</v>
      </c>
      <c r="H127" s="57">
        <v>132.87</v>
      </c>
      <c r="I127" s="44">
        <v>5269</v>
      </c>
      <c r="J127" s="30">
        <v>5268.30736810416</v>
      </c>
      <c r="K127" s="47">
        <v>5269</v>
      </c>
      <c r="L127" s="29">
        <f t="shared" si="3"/>
        <v>700092.03</v>
      </c>
      <c r="M127" s="33" t="s">
        <v>33</v>
      </c>
    </row>
    <row r="128" customHeight="1" spans="1:13">
      <c r="A128" s="4">
        <v>3</v>
      </c>
      <c r="B128" s="20" t="s">
        <v>273</v>
      </c>
      <c r="C128" s="20" t="s">
        <v>761</v>
      </c>
      <c r="D128" s="20" t="s">
        <v>58</v>
      </c>
      <c r="E128" s="20">
        <v>3</v>
      </c>
      <c r="F128" s="19" t="s">
        <v>451</v>
      </c>
      <c r="G128" s="19" t="s">
        <v>649</v>
      </c>
      <c r="H128" s="57">
        <v>115.34</v>
      </c>
      <c r="I128" s="44">
        <v>5202</v>
      </c>
      <c r="J128" s="30">
        <v>5201.99410438703</v>
      </c>
      <c r="K128" s="47">
        <v>5202</v>
      </c>
      <c r="L128" s="29">
        <f t="shared" si="3"/>
        <v>599998.68</v>
      </c>
      <c r="M128" s="33" t="s">
        <v>33</v>
      </c>
    </row>
    <row r="129" customHeight="1" spans="1:13">
      <c r="A129" s="4">
        <v>3</v>
      </c>
      <c r="B129" s="20" t="s">
        <v>275</v>
      </c>
      <c r="C129" s="20" t="s">
        <v>762</v>
      </c>
      <c r="D129" s="20" t="s">
        <v>45</v>
      </c>
      <c r="E129" s="20">
        <v>3</v>
      </c>
      <c r="F129" s="19" t="s">
        <v>438</v>
      </c>
      <c r="G129" s="19" t="s">
        <v>647</v>
      </c>
      <c r="H129" s="57">
        <v>150.3</v>
      </c>
      <c r="I129" s="44">
        <v>5230</v>
      </c>
      <c r="J129" s="30">
        <v>5229.54091816367</v>
      </c>
      <c r="K129" s="47">
        <v>5230</v>
      </c>
      <c r="L129" s="29">
        <f t="shared" si="3"/>
        <v>786069</v>
      </c>
      <c r="M129" s="33" t="s">
        <v>33</v>
      </c>
    </row>
    <row r="130" customHeight="1" spans="1:13">
      <c r="A130" s="4">
        <v>3</v>
      </c>
      <c r="B130" s="20" t="s">
        <v>277</v>
      </c>
      <c r="C130" s="20" t="s">
        <v>763</v>
      </c>
      <c r="D130" s="20" t="s">
        <v>28</v>
      </c>
      <c r="E130" s="20">
        <v>3</v>
      </c>
      <c r="F130" s="19" t="s">
        <v>438</v>
      </c>
      <c r="G130" s="19" t="s">
        <v>647</v>
      </c>
      <c r="H130" s="57">
        <v>150.3</v>
      </c>
      <c r="I130" s="44">
        <v>6231</v>
      </c>
      <c r="J130" s="30">
        <v>5650</v>
      </c>
      <c r="K130" s="47">
        <v>6231</v>
      </c>
      <c r="L130" s="29">
        <f t="shared" si="3"/>
        <v>936519.3</v>
      </c>
      <c r="M130" s="33" t="s">
        <v>33</v>
      </c>
    </row>
    <row r="131" customHeight="1" spans="1:13">
      <c r="A131" s="4">
        <v>3</v>
      </c>
      <c r="B131" s="20" t="s">
        <v>279</v>
      </c>
      <c r="C131" s="20" t="s">
        <v>764</v>
      </c>
      <c r="D131" s="20" t="s">
        <v>49</v>
      </c>
      <c r="E131" s="20">
        <v>3</v>
      </c>
      <c r="F131" s="19" t="s">
        <v>451</v>
      </c>
      <c r="G131" s="19" t="s">
        <v>649</v>
      </c>
      <c r="H131" s="57">
        <v>115.34</v>
      </c>
      <c r="I131" s="44">
        <v>5688</v>
      </c>
      <c r="J131" s="30">
        <v>5687.53251257153</v>
      </c>
      <c r="K131" s="47">
        <v>5688</v>
      </c>
      <c r="L131" s="29">
        <f t="shared" si="3"/>
        <v>656053.92</v>
      </c>
      <c r="M131" s="33" t="s">
        <v>33</v>
      </c>
    </row>
    <row r="132" customHeight="1" spans="1:13">
      <c r="A132" s="4">
        <v>3</v>
      </c>
      <c r="B132" s="20" t="s">
        <v>281</v>
      </c>
      <c r="C132" s="20" t="s">
        <v>765</v>
      </c>
      <c r="D132" s="20" t="s">
        <v>52</v>
      </c>
      <c r="E132" s="20">
        <v>3</v>
      </c>
      <c r="F132" s="19" t="s">
        <v>454</v>
      </c>
      <c r="G132" s="19" t="s">
        <v>651</v>
      </c>
      <c r="H132" s="57">
        <v>132.87</v>
      </c>
      <c r="I132" s="44">
        <v>5607</v>
      </c>
      <c r="J132" s="30">
        <v>5606.98427033943</v>
      </c>
      <c r="K132" s="47">
        <v>5607</v>
      </c>
      <c r="L132" s="29">
        <f t="shared" si="3"/>
        <v>745002.09</v>
      </c>
      <c r="M132" s="33" t="s">
        <v>33</v>
      </c>
    </row>
    <row r="133" customHeight="1" spans="1:13">
      <c r="A133" s="4">
        <v>3</v>
      </c>
      <c r="B133" s="20" t="s">
        <v>283</v>
      </c>
      <c r="C133" s="20" t="s">
        <v>766</v>
      </c>
      <c r="D133" s="20" t="s">
        <v>55</v>
      </c>
      <c r="E133" s="20">
        <v>3</v>
      </c>
      <c r="F133" s="19" t="s">
        <v>454</v>
      </c>
      <c r="G133" s="19" t="s">
        <v>651</v>
      </c>
      <c r="H133" s="57">
        <v>132.87</v>
      </c>
      <c r="I133" s="44">
        <v>5269</v>
      </c>
      <c r="J133" s="30">
        <v>5268.30736810416</v>
      </c>
      <c r="K133" s="47">
        <v>5269</v>
      </c>
      <c r="L133" s="29">
        <f t="shared" si="3"/>
        <v>700092.03</v>
      </c>
      <c r="M133" s="33" t="s">
        <v>33</v>
      </c>
    </row>
    <row r="134" customHeight="1" spans="1:13">
      <c r="A134" s="4">
        <v>3</v>
      </c>
      <c r="B134" s="20" t="s">
        <v>285</v>
      </c>
      <c r="C134" s="20" t="s">
        <v>767</v>
      </c>
      <c r="D134" s="20" t="s">
        <v>58</v>
      </c>
      <c r="E134" s="20">
        <v>3</v>
      </c>
      <c r="F134" s="19" t="s">
        <v>451</v>
      </c>
      <c r="G134" s="19" t="s">
        <v>649</v>
      </c>
      <c r="H134" s="57">
        <v>115.34</v>
      </c>
      <c r="I134" s="44">
        <v>5628</v>
      </c>
      <c r="J134" s="30">
        <v>5627.68337090342</v>
      </c>
      <c r="K134" s="47">
        <v>5628</v>
      </c>
      <c r="L134" s="29">
        <f t="shared" si="3"/>
        <v>649133.52</v>
      </c>
      <c r="M134" s="33" t="s">
        <v>33</v>
      </c>
    </row>
    <row r="135" customHeight="1" spans="1:13">
      <c r="A135" s="20">
        <v>3</v>
      </c>
      <c r="B135" s="20" t="s">
        <v>287</v>
      </c>
      <c r="C135" s="20" t="s">
        <v>768</v>
      </c>
      <c r="D135" s="20" t="s">
        <v>45</v>
      </c>
      <c r="E135" s="20">
        <v>3</v>
      </c>
      <c r="F135" s="21" t="s">
        <v>438</v>
      </c>
      <c r="G135" s="19" t="s">
        <v>647</v>
      </c>
      <c r="H135" s="57">
        <v>150.3</v>
      </c>
      <c r="I135" s="44">
        <v>5502</v>
      </c>
      <c r="J135" s="30"/>
      <c r="K135" s="61">
        <v>6121</v>
      </c>
      <c r="L135" s="29">
        <f t="shared" si="3"/>
        <v>919986.3</v>
      </c>
      <c r="M135" s="20" t="s">
        <v>29</v>
      </c>
    </row>
    <row r="136" customHeight="1" spans="1:13">
      <c r="A136" s="4">
        <v>3</v>
      </c>
      <c r="B136" s="20" t="s">
        <v>289</v>
      </c>
      <c r="C136" s="20" t="s">
        <v>769</v>
      </c>
      <c r="D136" s="20" t="s">
        <v>28</v>
      </c>
      <c r="E136" s="20">
        <v>3</v>
      </c>
      <c r="F136" s="19" t="s">
        <v>438</v>
      </c>
      <c r="G136" s="19" t="s">
        <v>647</v>
      </c>
      <c r="H136" s="57">
        <v>150.3</v>
      </c>
      <c r="I136" s="44">
        <v>5538</v>
      </c>
      <c r="J136" s="30">
        <v>5535.59547571524</v>
      </c>
      <c r="K136" s="47">
        <v>5538</v>
      </c>
      <c r="L136" s="29">
        <f t="shared" si="3"/>
        <v>832361.4</v>
      </c>
      <c r="M136" s="33" t="s">
        <v>33</v>
      </c>
    </row>
    <row r="137" customHeight="1" spans="1:13">
      <c r="A137" s="4">
        <v>3</v>
      </c>
      <c r="B137" s="20" t="s">
        <v>291</v>
      </c>
      <c r="C137" s="20" t="s">
        <v>770</v>
      </c>
      <c r="D137" s="20" t="s">
        <v>49</v>
      </c>
      <c r="E137" s="20">
        <v>3</v>
      </c>
      <c r="F137" s="19" t="s">
        <v>451</v>
      </c>
      <c r="G137" s="19" t="s">
        <v>649</v>
      </c>
      <c r="H137" s="57">
        <v>115.34</v>
      </c>
      <c r="I137" s="44">
        <v>5200</v>
      </c>
      <c r="J137" s="30">
        <v>5200</v>
      </c>
      <c r="K137" s="47">
        <v>5200</v>
      </c>
      <c r="L137" s="29">
        <f t="shared" si="3"/>
        <v>599768</v>
      </c>
      <c r="M137" s="33" t="s">
        <v>33</v>
      </c>
    </row>
    <row r="138" customHeight="1" spans="1:13">
      <c r="A138" s="4">
        <v>3</v>
      </c>
      <c r="B138" s="20" t="s">
        <v>293</v>
      </c>
      <c r="C138" s="20" t="s">
        <v>771</v>
      </c>
      <c r="D138" s="20" t="s">
        <v>52</v>
      </c>
      <c r="E138" s="20">
        <v>3</v>
      </c>
      <c r="F138" s="19" t="s">
        <v>454</v>
      </c>
      <c r="G138" s="19" t="s">
        <v>651</v>
      </c>
      <c r="H138" s="57">
        <v>132.87</v>
      </c>
      <c r="I138" s="44">
        <v>5705</v>
      </c>
      <c r="J138" s="30">
        <v>5704.57590125687</v>
      </c>
      <c r="K138" s="47">
        <v>5705</v>
      </c>
      <c r="L138" s="29">
        <f t="shared" si="3"/>
        <v>758023.35</v>
      </c>
      <c r="M138" s="33" t="s">
        <v>33</v>
      </c>
    </row>
    <row r="139" customHeight="1" spans="1:13">
      <c r="A139" s="4">
        <v>3</v>
      </c>
      <c r="B139" s="20" t="s">
        <v>295</v>
      </c>
      <c r="C139" s="20" t="s">
        <v>772</v>
      </c>
      <c r="D139" s="20" t="s">
        <v>55</v>
      </c>
      <c r="E139" s="20">
        <v>3</v>
      </c>
      <c r="F139" s="19" t="s">
        <v>454</v>
      </c>
      <c r="G139" s="19" t="s">
        <v>651</v>
      </c>
      <c r="H139" s="57">
        <v>132.87</v>
      </c>
      <c r="I139" s="44">
        <v>5569</v>
      </c>
      <c r="J139" s="30">
        <v>5569.3535034244</v>
      </c>
      <c r="K139" s="47">
        <v>5569</v>
      </c>
      <c r="L139" s="29">
        <f t="shared" si="3"/>
        <v>739953.03</v>
      </c>
      <c r="M139" s="33" t="s">
        <v>33</v>
      </c>
    </row>
    <row r="140" customHeight="1" spans="1:13">
      <c r="A140" s="4">
        <v>3</v>
      </c>
      <c r="B140" s="20" t="s">
        <v>297</v>
      </c>
      <c r="C140" s="20" t="s">
        <v>773</v>
      </c>
      <c r="D140" s="20" t="s">
        <v>58</v>
      </c>
      <c r="E140" s="20">
        <v>3</v>
      </c>
      <c r="F140" s="19" t="s">
        <v>451</v>
      </c>
      <c r="G140" s="19" t="s">
        <v>649</v>
      </c>
      <c r="H140" s="57">
        <v>115.34</v>
      </c>
      <c r="I140" s="44">
        <v>5636</v>
      </c>
      <c r="J140" s="30">
        <v>5635.51239812728</v>
      </c>
      <c r="K140" s="47">
        <v>5636</v>
      </c>
      <c r="L140" s="29">
        <f t="shared" si="3"/>
        <v>650056.24</v>
      </c>
      <c r="M140" s="33" t="s">
        <v>33</v>
      </c>
    </row>
    <row r="141" customHeight="1" spans="1:13">
      <c r="A141" s="4">
        <v>3</v>
      </c>
      <c r="B141" s="20" t="s">
        <v>299</v>
      </c>
      <c r="C141" s="20" t="s">
        <v>774</v>
      </c>
      <c r="D141" s="20" t="s">
        <v>45</v>
      </c>
      <c r="E141" s="20">
        <v>3</v>
      </c>
      <c r="F141" s="19" t="s">
        <v>438</v>
      </c>
      <c r="G141" s="19" t="s">
        <v>647</v>
      </c>
      <c r="H141" s="57">
        <v>150.3</v>
      </c>
      <c r="I141" s="44">
        <v>5523</v>
      </c>
      <c r="J141" s="30">
        <v>5522.28875582169</v>
      </c>
      <c r="K141" s="47">
        <v>5523</v>
      </c>
      <c r="L141" s="29">
        <f t="shared" si="3"/>
        <v>830106.9</v>
      </c>
      <c r="M141" s="33" t="s">
        <v>33</v>
      </c>
    </row>
    <row r="142" customHeight="1" spans="1:13">
      <c r="A142" s="4">
        <v>3</v>
      </c>
      <c r="B142" s="20" t="s">
        <v>301</v>
      </c>
      <c r="C142" s="20" t="s">
        <v>775</v>
      </c>
      <c r="D142" s="20" t="s">
        <v>28</v>
      </c>
      <c r="E142" s="20">
        <v>3</v>
      </c>
      <c r="F142" s="19" t="s">
        <v>438</v>
      </c>
      <c r="G142" s="19" t="s">
        <v>647</v>
      </c>
      <c r="H142" s="57">
        <v>150.3</v>
      </c>
      <c r="I142" s="44">
        <v>6191</v>
      </c>
      <c r="J142" s="30">
        <v>5968.06387225549</v>
      </c>
      <c r="K142" s="47">
        <v>6191</v>
      </c>
      <c r="L142" s="29">
        <f t="shared" si="3"/>
        <v>930507.3</v>
      </c>
      <c r="M142" s="33" t="s">
        <v>33</v>
      </c>
    </row>
    <row r="143" customHeight="1" spans="1:13">
      <c r="A143" s="4">
        <v>3</v>
      </c>
      <c r="B143" s="20" t="s">
        <v>303</v>
      </c>
      <c r="C143" s="20" t="s">
        <v>776</v>
      </c>
      <c r="D143" s="20" t="s">
        <v>49</v>
      </c>
      <c r="E143" s="20">
        <v>3</v>
      </c>
      <c r="F143" s="19" t="s">
        <v>451</v>
      </c>
      <c r="G143" s="19" t="s">
        <v>649</v>
      </c>
      <c r="H143" s="57">
        <v>115.34</v>
      </c>
      <c r="I143" s="44">
        <v>5616</v>
      </c>
      <c r="J143" s="30">
        <v>5583.49228368302</v>
      </c>
      <c r="K143" s="47">
        <v>5616</v>
      </c>
      <c r="L143" s="29">
        <f t="shared" si="3"/>
        <v>647749.44</v>
      </c>
      <c r="M143" s="33" t="s">
        <v>33</v>
      </c>
    </row>
    <row r="144" customHeight="1" spans="1:13">
      <c r="A144" s="4">
        <v>3</v>
      </c>
      <c r="B144" s="20" t="s">
        <v>305</v>
      </c>
      <c r="C144" s="20" t="s">
        <v>777</v>
      </c>
      <c r="D144" s="20" t="s">
        <v>52</v>
      </c>
      <c r="E144" s="20">
        <v>3</v>
      </c>
      <c r="F144" s="19" t="s">
        <v>454</v>
      </c>
      <c r="G144" s="19" t="s">
        <v>651</v>
      </c>
      <c r="H144" s="57">
        <v>132.87</v>
      </c>
      <c r="I144" s="44">
        <v>5891</v>
      </c>
      <c r="J144" s="30">
        <v>5712.35041770151</v>
      </c>
      <c r="K144" s="47">
        <v>5891</v>
      </c>
      <c r="L144" s="29">
        <f t="shared" si="3"/>
        <v>782737.17</v>
      </c>
      <c r="M144" s="33" t="s">
        <v>33</v>
      </c>
    </row>
    <row r="145" customHeight="1" spans="1:13">
      <c r="A145" s="4">
        <v>3</v>
      </c>
      <c r="B145" s="20" t="s">
        <v>307</v>
      </c>
      <c r="C145" s="20" t="s">
        <v>778</v>
      </c>
      <c r="D145" s="20" t="s">
        <v>55</v>
      </c>
      <c r="E145" s="20">
        <v>3</v>
      </c>
      <c r="F145" s="19" t="s">
        <v>454</v>
      </c>
      <c r="G145" s="19" t="s">
        <v>651</v>
      </c>
      <c r="H145" s="57">
        <v>132.87</v>
      </c>
      <c r="I145" s="44">
        <v>5645</v>
      </c>
      <c r="J145" s="30">
        <v>5644.61503725446</v>
      </c>
      <c r="K145" s="47">
        <v>5645</v>
      </c>
      <c r="L145" s="29">
        <f t="shared" ref="L145:L176" si="4">H145*K145</f>
        <v>750051.15</v>
      </c>
      <c r="M145" s="33" t="s">
        <v>33</v>
      </c>
    </row>
    <row r="146" customHeight="1" spans="1:13">
      <c r="A146" s="4">
        <v>3</v>
      </c>
      <c r="B146" s="20" t="s">
        <v>309</v>
      </c>
      <c r="C146" s="20" t="s">
        <v>779</v>
      </c>
      <c r="D146" s="20" t="s">
        <v>58</v>
      </c>
      <c r="E146" s="20">
        <v>3</v>
      </c>
      <c r="F146" s="19" t="s">
        <v>451</v>
      </c>
      <c r="G146" s="19" t="s">
        <v>649</v>
      </c>
      <c r="H146" s="57">
        <v>115.34</v>
      </c>
      <c r="I146" s="44">
        <v>5549</v>
      </c>
      <c r="J146" s="30">
        <v>5548.81220738686</v>
      </c>
      <c r="K146" s="47">
        <v>5549</v>
      </c>
      <c r="L146" s="29">
        <f t="shared" si="4"/>
        <v>640021.66</v>
      </c>
      <c r="M146" s="33" t="s">
        <v>33</v>
      </c>
    </row>
    <row r="147" customHeight="1" spans="1:13">
      <c r="A147" s="4">
        <v>3</v>
      </c>
      <c r="B147" s="20" t="s">
        <v>311</v>
      </c>
      <c r="C147" s="20" t="s">
        <v>780</v>
      </c>
      <c r="D147" s="20" t="s">
        <v>45</v>
      </c>
      <c r="E147" s="20">
        <v>3</v>
      </c>
      <c r="F147" s="19" t="s">
        <v>438</v>
      </c>
      <c r="G147" s="19" t="s">
        <v>647</v>
      </c>
      <c r="H147" s="57">
        <v>150.3</v>
      </c>
      <c r="I147" s="44">
        <v>6141</v>
      </c>
      <c r="J147" s="30">
        <v>5668.6626746507</v>
      </c>
      <c r="K147" s="47">
        <v>6141</v>
      </c>
      <c r="L147" s="29">
        <f t="shared" si="4"/>
        <v>922992.3</v>
      </c>
      <c r="M147" s="33" t="s">
        <v>33</v>
      </c>
    </row>
    <row r="148" customHeight="1" spans="1:13">
      <c r="A148" s="4">
        <v>3</v>
      </c>
      <c r="B148" s="20" t="s">
        <v>313</v>
      </c>
      <c r="C148" s="20" t="s">
        <v>781</v>
      </c>
      <c r="D148" s="20" t="s">
        <v>28</v>
      </c>
      <c r="E148" s="20">
        <v>3</v>
      </c>
      <c r="F148" s="19" t="s">
        <v>438</v>
      </c>
      <c r="G148" s="19" t="s">
        <v>647</v>
      </c>
      <c r="H148" s="57">
        <v>150.3</v>
      </c>
      <c r="I148" s="44">
        <v>6181</v>
      </c>
      <c r="J148" s="30"/>
      <c r="K148" s="44">
        <v>6181</v>
      </c>
      <c r="L148" s="29">
        <f t="shared" si="4"/>
        <v>929004.3</v>
      </c>
      <c r="M148" s="20" t="s">
        <v>29</v>
      </c>
    </row>
    <row r="149" customHeight="1" spans="1:13">
      <c r="A149" s="4">
        <v>3</v>
      </c>
      <c r="B149" s="20" t="s">
        <v>315</v>
      </c>
      <c r="C149" s="20" t="s">
        <v>782</v>
      </c>
      <c r="D149" s="20" t="s">
        <v>49</v>
      </c>
      <c r="E149" s="20">
        <v>3</v>
      </c>
      <c r="F149" s="19" t="s">
        <v>451</v>
      </c>
      <c r="G149" s="19" t="s">
        <v>649</v>
      </c>
      <c r="H149" s="57">
        <v>115.34</v>
      </c>
      <c r="I149" s="44">
        <v>5775</v>
      </c>
      <c r="J149" s="30">
        <v>5774.23270331195</v>
      </c>
      <c r="K149" s="47">
        <v>5775</v>
      </c>
      <c r="L149" s="29">
        <f t="shared" si="4"/>
        <v>666088.5</v>
      </c>
      <c r="M149" s="33" t="s">
        <v>33</v>
      </c>
    </row>
    <row r="150" customHeight="1" spans="1:13">
      <c r="A150" s="4">
        <v>3</v>
      </c>
      <c r="B150" s="20" t="s">
        <v>317</v>
      </c>
      <c r="C150" s="20" t="s">
        <v>783</v>
      </c>
      <c r="D150" s="20" t="s">
        <v>52</v>
      </c>
      <c r="E150" s="20">
        <v>3</v>
      </c>
      <c r="F150" s="19" t="s">
        <v>454</v>
      </c>
      <c r="G150" s="19" t="s">
        <v>651</v>
      </c>
      <c r="H150" s="57">
        <v>132.87</v>
      </c>
      <c r="I150" s="44">
        <v>6181</v>
      </c>
      <c r="J150" s="30">
        <v>5343.56890193422</v>
      </c>
      <c r="K150" s="47">
        <v>6181</v>
      </c>
      <c r="L150" s="29">
        <f t="shared" si="4"/>
        <v>821269.47</v>
      </c>
      <c r="M150" s="33" t="s">
        <v>33</v>
      </c>
    </row>
    <row r="151" customHeight="1" spans="1:13">
      <c r="A151" s="4">
        <v>3</v>
      </c>
      <c r="B151" s="20" t="s">
        <v>319</v>
      </c>
      <c r="C151" s="20" t="s">
        <v>784</v>
      </c>
      <c r="D151" s="20" t="s">
        <v>55</v>
      </c>
      <c r="E151" s="20">
        <v>3</v>
      </c>
      <c r="F151" s="19" t="s">
        <v>454</v>
      </c>
      <c r="G151" s="19" t="s">
        <v>651</v>
      </c>
      <c r="H151" s="57">
        <v>132.87</v>
      </c>
      <c r="I151" s="44">
        <v>6181</v>
      </c>
      <c r="J151" s="30">
        <v>5193.0458342741</v>
      </c>
      <c r="K151" s="47">
        <v>6181</v>
      </c>
      <c r="L151" s="29">
        <f t="shared" si="4"/>
        <v>821269.47</v>
      </c>
      <c r="M151" s="33" t="s">
        <v>33</v>
      </c>
    </row>
    <row r="152" customHeight="1" spans="1:13">
      <c r="A152" s="4">
        <v>3</v>
      </c>
      <c r="B152" s="20" t="s">
        <v>321</v>
      </c>
      <c r="C152" s="20" t="s">
        <v>785</v>
      </c>
      <c r="D152" s="20" t="s">
        <v>58</v>
      </c>
      <c r="E152" s="20">
        <v>3</v>
      </c>
      <c r="F152" s="19" t="s">
        <v>451</v>
      </c>
      <c r="G152" s="19" t="s">
        <v>649</v>
      </c>
      <c r="H152" s="57">
        <v>115.34</v>
      </c>
      <c r="I152" s="44">
        <v>5593</v>
      </c>
      <c r="J152" s="30">
        <v>5592.16230275707</v>
      </c>
      <c r="K152" s="47">
        <v>5593</v>
      </c>
      <c r="L152" s="29">
        <f t="shared" si="4"/>
        <v>645096.62</v>
      </c>
      <c r="M152" s="33" t="s">
        <v>33</v>
      </c>
    </row>
    <row r="153" customHeight="1" spans="1:13">
      <c r="A153" s="4">
        <v>3</v>
      </c>
      <c r="B153" s="20" t="s">
        <v>323</v>
      </c>
      <c r="C153" s="20" t="s">
        <v>786</v>
      </c>
      <c r="D153" s="20" t="s">
        <v>45</v>
      </c>
      <c r="E153" s="20">
        <v>3</v>
      </c>
      <c r="F153" s="19" t="s">
        <v>438</v>
      </c>
      <c r="G153" s="19" t="s">
        <v>647</v>
      </c>
      <c r="H153" s="57">
        <v>150.3</v>
      </c>
      <c r="I153" s="44">
        <v>6131</v>
      </c>
      <c r="J153" s="30">
        <v>5790</v>
      </c>
      <c r="K153" s="47">
        <v>6131</v>
      </c>
      <c r="L153" s="29">
        <f t="shared" si="4"/>
        <v>921489.3</v>
      </c>
      <c r="M153" s="39" t="s">
        <v>33</v>
      </c>
    </row>
    <row r="154" customHeight="1" spans="1:13">
      <c r="A154" s="4">
        <v>3</v>
      </c>
      <c r="B154" s="20" t="s">
        <v>325</v>
      </c>
      <c r="C154" s="20" t="s">
        <v>787</v>
      </c>
      <c r="D154" s="20" t="s">
        <v>28</v>
      </c>
      <c r="E154" s="20">
        <v>3</v>
      </c>
      <c r="F154" s="19" t="s">
        <v>438</v>
      </c>
      <c r="G154" s="19" t="s">
        <v>647</v>
      </c>
      <c r="H154" s="57">
        <v>150.3</v>
      </c>
      <c r="I154" s="44">
        <v>6171</v>
      </c>
      <c r="J154" s="30">
        <v>5600</v>
      </c>
      <c r="K154" s="47">
        <v>6171</v>
      </c>
      <c r="L154" s="29">
        <f t="shared" si="4"/>
        <v>927501.3</v>
      </c>
      <c r="M154" s="33" t="s">
        <v>33</v>
      </c>
    </row>
    <row r="155" customHeight="1" spans="1:13">
      <c r="A155" s="4">
        <v>3</v>
      </c>
      <c r="B155" s="20" t="s">
        <v>327</v>
      </c>
      <c r="C155" s="20" t="s">
        <v>788</v>
      </c>
      <c r="D155" s="20" t="s">
        <v>49</v>
      </c>
      <c r="E155" s="20">
        <v>3</v>
      </c>
      <c r="F155" s="19" t="s">
        <v>451</v>
      </c>
      <c r="G155" s="19" t="s">
        <v>649</v>
      </c>
      <c r="H155" s="57">
        <v>115.34</v>
      </c>
      <c r="I155" s="44">
        <v>5619</v>
      </c>
      <c r="J155" s="30">
        <v>5618.17235997919</v>
      </c>
      <c r="K155" s="47">
        <v>5619</v>
      </c>
      <c r="L155" s="29">
        <f t="shared" si="4"/>
        <v>648095.46</v>
      </c>
      <c r="M155" s="33" t="s">
        <v>33</v>
      </c>
    </row>
    <row r="156" customHeight="1" spans="1:13">
      <c r="A156" s="4">
        <v>3</v>
      </c>
      <c r="B156" s="20" t="s">
        <v>329</v>
      </c>
      <c r="C156" s="20" t="s">
        <v>789</v>
      </c>
      <c r="D156" s="20" t="s">
        <v>52</v>
      </c>
      <c r="E156" s="20">
        <v>3</v>
      </c>
      <c r="F156" s="19" t="s">
        <v>454</v>
      </c>
      <c r="G156" s="19" t="s">
        <v>651</v>
      </c>
      <c r="H156" s="57">
        <v>132.87</v>
      </c>
      <c r="I156" s="44">
        <v>5698</v>
      </c>
      <c r="J156" s="30">
        <v>5697.2981109355</v>
      </c>
      <c r="K156" s="47">
        <v>5698</v>
      </c>
      <c r="L156" s="29">
        <f t="shared" si="4"/>
        <v>757093.26</v>
      </c>
      <c r="M156" s="33" t="s">
        <v>33</v>
      </c>
    </row>
    <row r="157" customHeight="1" spans="1:13">
      <c r="A157" s="4">
        <v>3</v>
      </c>
      <c r="B157" s="20" t="s">
        <v>331</v>
      </c>
      <c r="C157" s="20" t="s">
        <v>790</v>
      </c>
      <c r="D157" s="20" t="s">
        <v>55</v>
      </c>
      <c r="E157" s="20">
        <v>3</v>
      </c>
      <c r="F157" s="19" t="s">
        <v>454</v>
      </c>
      <c r="G157" s="19" t="s">
        <v>651</v>
      </c>
      <c r="H157" s="57">
        <v>132.87</v>
      </c>
      <c r="I157" s="44">
        <v>6171</v>
      </c>
      <c r="J157" s="30">
        <v>5569.3535034244</v>
      </c>
      <c r="K157" s="47">
        <v>6171</v>
      </c>
      <c r="L157" s="29">
        <f t="shared" si="4"/>
        <v>819940.77</v>
      </c>
      <c r="M157" s="33" t="s">
        <v>33</v>
      </c>
    </row>
    <row r="158" customHeight="1" spans="1:13">
      <c r="A158" s="4">
        <v>3</v>
      </c>
      <c r="B158" s="20" t="s">
        <v>333</v>
      </c>
      <c r="C158" s="20" t="s">
        <v>791</v>
      </c>
      <c r="D158" s="20" t="s">
        <v>58</v>
      </c>
      <c r="E158" s="20">
        <v>3</v>
      </c>
      <c r="F158" s="19" t="s">
        <v>451</v>
      </c>
      <c r="G158" s="19" t="s">
        <v>649</v>
      </c>
      <c r="H158" s="57">
        <v>115.34</v>
      </c>
      <c r="I158" s="44">
        <v>5713</v>
      </c>
      <c r="J158" s="30">
        <v>5712.98768857291</v>
      </c>
      <c r="K158" s="47">
        <v>5713</v>
      </c>
      <c r="L158" s="29">
        <f t="shared" si="4"/>
        <v>658937.42</v>
      </c>
      <c r="M158" s="33" t="s">
        <v>33</v>
      </c>
    </row>
    <row r="159" customHeight="1" spans="1:13">
      <c r="A159" s="4">
        <v>3</v>
      </c>
      <c r="B159" s="20" t="s">
        <v>335</v>
      </c>
      <c r="C159" s="20" t="s">
        <v>792</v>
      </c>
      <c r="D159" s="20" t="s">
        <v>45</v>
      </c>
      <c r="E159" s="20">
        <v>3</v>
      </c>
      <c r="F159" s="19" t="s">
        <v>438</v>
      </c>
      <c r="G159" s="19" t="s">
        <v>647</v>
      </c>
      <c r="H159" s="57">
        <v>150.3</v>
      </c>
      <c r="I159" s="44">
        <v>6121</v>
      </c>
      <c r="J159" s="30">
        <v>5800</v>
      </c>
      <c r="K159" s="47">
        <v>6121</v>
      </c>
      <c r="L159" s="29">
        <f t="shared" si="4"/>
        <v>919986.3</v>
      </c>
      <c r="M159" s="33" t="s">
        <v>33</v>
      </c>
    </row>
    <row r="160" customHeight="1" spans="1:13">
      <c r="A160" s="4">
        <v>3</v>
      </c>
      <c r="B160" s="20" t="s">
        <v>337</v>
      </c>
      <c r="C160" s="20" t="s">
        <v>793</v>
      </c>
      <c r="D160" s="20" t="s">
        <v>28</v>
      </c>
      <c r="E160" s="20">
        <v>3</v>
      </c>
      <c r="F160" s="19" t="s">
        <v>438</v>
      </c>
      <c r="G160" s="19" t="s">
        <v>647</v>
      </c>
      <c r="H160" s="57">
        <v>150.3</v>
      </c>
      <c r="I160" s="44">
        <v>6151</v>
      </c>
      <c r="J160" s="30"/>
      <c r="K160" s="44">
        <v>6151</v>
      </c>
      <c r="L160" s="29">
        <f t="shared" si="4"/>
        <v>924495.3</v>
      </c>
      <c r="M160" s="20" t="s">
        <v>29</v>
      </c>
    </row>
    <row r="161" customHeight="1" spans="1:13">
      <c r="A161" s="4">
        <v>3</v>
      </c>
      <c r="B161" s="20" t="s">
        <v>339</v>
      </c>
      <c r="C161" s="20" t="s">
        <v>794</v>
      </c>
      <c r="D161" s="20" t="s">
        <v>49</v>
      </c>
      <c r="E161" s="20">
        <v>3</v>
      </c>
      <c r="F161" s="19" t="s">
        <v>451</v>
      </c>
      <c r="G161" s="19" t="s">
        <v>649</v>
      </c>
      <c r="H161" s="57">
        <v>115.34</v>
      </c>
      <c r="I161" s="44">
        <v>5584</v>
      </c>
      <c r="J161" s="30">
        <v>5583.94312467487</v>
      </c>
      <c r="K161" s="47">
        <v>5584</v>
      </c>
      <c r="L161" s="29">
        <f t="shared" si="4"/>
        <v>644058.56</v>
      </c>
      <c r="M161" s="33" t="s">
        <v>33</v>
      </c>
    </row>
    <row r="162" customHeight="1" spans="1:13">
      <c r="A162" s="4">
        <v>3</v>
      </c>
      <c r="B162" s="20" t="s">
        <v>341</v>
      </c>
      <c r="C162" s="20" t="s">
        <v>795</v>
      </c>
      <c r="D162" s="20" t="s">
        <v>52</v>
      </c>
      <c r="E162" s="20">
        <v>3</v>
      </c>
      <c r="F162" s="19" t="s">
        <v>454</v>
      </c>
      <c r="G162" s="19" t="s">
        <v>651</v>
      </c>
      <c r="H162" s="57">
        <v>132.87</v>
      </c>
      <c r="I162" s="44">
        <v>6151</v>
      </c>
      <c r="J162" s="30">
        <v>5800</v>
      </c>
      <c r="K162" s="47">
        <v>6151</v>
      </c>
      <c r="L162" s="29">
        <f t="shared" si="4"/>
        <v>817283.37</v>
      </c>
      <c r="M162" s="33" t="s">
        <v>33</v>
      </c>
    </row>
    <row r="163" customHeight="1" spans="1:13">
      <c r="A163" s="4">
        <v>3</v>
      </c>
      <c r="B163" s="20" t="s">
        <v>343</v>
      </c>
      <c r="C163" s="20" t="s">
        <v>796</v>
      </c>
      <c r="D163" s="20" t="s">
        <v>55</v>
      </c>
      <c r="E163" s="20">
        <v>3</v>
      </c>
      <c r="F163" s="19" t="s">
        <v>454</v>
      </c>
      <c r="G163" s="19" t="s">
        <v>651</v>
      </c>
      <c r="H163" s="57">
        <v>132.87</v>
      </c>
      <c r="I163" s="44">
        <v>6151</v>
      </c>
      <c r="J163" s="30">
        <v>5795.13810491458</v>
      </c>
      <c r="K163" s="47">
        <v>6151</v>
      </c>
      <c r="L163" s="29">
        <f t="shared" si="4"/>
        <v>817283.37</v>
      </c>
      <c r="M163" s="33" t="s">
        <v>33</v>
      </c>
    </row>
    <row r="164" customHeight="1" spans="1:13">
      <c r="A164" s="4">
        <v>3</v>
      </c>
      <c r="B164" s="20" t="s">
        <v>345</v>
      </c>
      <c r="C164" s="20" t="s">
        <v>797</v>
      </c>
      <c r="D164" s="20" t="s">
        <v>58</v>
      </c>
      <c r="E164" s="20">
        <v>3</v>
      </c>
      <c r="F164" s="19" t="s">
        <v>451</v>
      </c>
      <c r="G164" s="19" t="s">
        <v>649</v>
      </c>
      <c r="H164" s="57">
        <v>115.34</v>
      </c>
      <c r="I164" s="44">
        <v>5532</v>
      </c>
      <c r="J164" s="30">
        <v>5531.47216923877</v>
      </c>
      <c r="K164" s="47">
        <v>5532</v>
      </c>
      <c r="L164" s="29">
        <f t="shared" si="4"/>
        <v>638060.88</v>
      </c>
      <c r="M164" s="33" t="s">
        <v>33</v>
      </c>
    </row>
    <row r="165" customHeight="1" spans="1:13">
      <c r="A165" s="4">
        <v>3</v>
      </c>
      <c r="B165" s="20" t="s">
        <v>347</v>
      </c>
      <c r="C165" s="20" t="s">
        <v>798</v>
      </c>
      <c r="D165" s="20" t="s">
        <v>45</v>
      </c>
      <c r="E165" s="20">
        <v>3</v>
      </c>
      <c r="F165" s="19" t="s">
        <v>438</v>
      </c>
      <c r="G165" s="19" t="s">
        <v>647</v>
      </c>
      <c r="H165" s="57">
        <v>150.3</v>
      </c>
      <c r="I165" s="44">
        <v>5688</v>
      </c>
      <c r="J165" s="30"/>
      <c r="K165" s="61">
        <v>5951</v>
      </c>
      <c r="L165" s="29">
        <f t="shared" si="4"/>
        <v>894435.3</v>
      </c>
      <c r="M165" s="20" t="s">
        <v>29</v>
      </c>
    </row>
    <row r="166" customHeight="1" spans="1:13">
      <c r="A166" s="4">
        <v>3</v>
      </c>
      <c r="B166" s="20" t="s">
        <v>349</v>
      </c>
      <c r="C166" s="20" t="s">
        <v>799</v>
      </c>
      <c r="D166" s="20" t="s">
        <v>28</v>
      </c>
      <c r="E166" s="20">
        <v>3</v>
      </c>
      <c r="F166" s="19" t="s">
        <v>438</v>
      </c>
      <c r="G166" s="19" t="s">
        <v>647</v>
      </c>
      <c r="H166" s="57">
        <v>150.3</v>
      </c>
      <c r="I166" s="44">
        <v>6131</v>
      </c>
      <c r="J166" s="30"/>
      <c r="K166" s="44">
        <v>6131</v>
      </c>
      <c r="L166" s="29">
        <f t="shared" si="4"/>
        <v>921489.3</v>
      </c>
      <c r="M166" s="20" t="s">
        <v>29</v>
      </c>
    </row>
    <row r="167" customHeight="1" spans="1:13">
      <c r="A167" s="4">
        <v>3</v>
      </c>
      <c r="B167" s="20" t="s">
        <v>351</v>
      </c>
      <c r="C167" s="20" t="s">
        <v>800</v>
      </c>
      <c r="D167" s="20" t="s">
        <v>49</v>
      </c>
      <c r="E167" s="20">
        <v>3</v>
      </c>
      <c r="F167" s="19" t="s">
        <v>451</v>
      </c>
      <c r="G167" s="19" t="s">
        <v>649</v>
      </c>
      <c r="H167" s="57">
        <v>115.34</v>
      </c>
      <c r="I167" s="44">
        <v>5488</v>
      </c>
      <c r="J167" s="30">
        <v>5487.87931333449</v>
      </c>
      <c r="K167" s="47">
        <v>5488</v>
      </c>
      <c r="L167" s="29">
        <f t="shared" si="4"/>
        <v>632985.92</v>
      </c>
      <c r="M167" s="33" t="s">
        <v>33</v>
      </c>
    </row>
    <row r="168" customHeight="1" spans="1:13">
      <c r="A168" s="4">
        <v>3</v>
      </c>
      <c r="B168" s="20" t="s">
        <v>353</v>
      </c>
      <c r="C168" s="20" t="s">
        <v>801</v>
      </c>
      <c r="D168" s="20" t="s">
        <v>52</v>
      </c>
      <c r="E168" s="20">
        <v>3</v>
      </c>
      <c r="F168" s="19" t="s">
        <v>454</v>
      </c>
      <c r="G168" s="19" t="s">
        <v>651</v>
      </c>
      <c r="H168" s="57">
        <v>132.87</v>
      </c>
      <c r="I168" s="44">
        <v>6131</v>
      </c>
      <c r="J168" s="30">
        <v>5600</v>
      </c>
      <c r="K168" s="47">
        <v>6131</v>
      </c>
      <c r="L168" s="29">
        <f t="shared" si="4"/>
        <v>814625.97</v>
      </c>
      <c r="M168" s="33" t="s">
        <v>33</v>
      </c>
    </row>
    <row r="169" customHeight="1" spans="1:13">
      <c r="A169" s="4">
        <v>3</v>
      </c>
      <c r="B169" s="20" t="s">
        <v>355</v>
      </c>
      <c r="C169" s="20" t="s">
        <v>802</v>
      </c>
      <c r="D169" s="20" t="s">
        <v>55</v>
      </c>
      <c r="E169" s="20">
        <v>3</v>
      </c>
      <c r="F169" s="19" t="s">
        <v>454</v>
      </c>
      <c r="G169" s="19" t="s">
        <v>651</v>
      </c>
      <c r="H169" s="57">
        <v>132.87</v>
      </c>
      <c r="I169" s="44">
        <v>6131</v>
      </c>
      <c r="J169" s="30">
        <v>5606.98427033943</v>
      </c>
      <c r="K169" s="47">
        <v>6131</v>
      </c>
      <c r="L169" s="29">
        <f t="shared" si="4"/>
        <v>814625.97</v>
      </c>
      <c r="M169" s="33" t="s">
        <v>33</v>
      </c>
    </row>
    <row r="170" customHeight="1" spans="1:13">
      <c r="A170" s="4">
        <v>3</v>
      </c>
      <c r="B170" s="20" t="s">
        <v>357</v>
      </c>
      <c r="C170" s="20" t="s">
        <v>803</v>
      </c>
      <c r="D170" s="20" t="s">
        <v>58</v>
      </c>
      <c r="E170" s="20">
        <v>3</v>
      </c>
      <c r="F170" s="19" t="s">
        <v>451</v>
      </c>
      <c r="G170" s="19" t="s">
        <v>649</v>
      </c>
      <c r="H170" s="57">
        <v>115.34</v>
      </c>
      <c r="I170" s="44">
        <v>5532</v>
      </c>
      <c r="J170" s="30">
        <v>5531.47216923877</v>
      </c>
      <c r="K170" s="47">
        <v>5532</v>
      </c>
      <c r="L170" s="29">
        <f t="shared" si="4"/>
        <v>638060.88</v>
      </c>
      <c r="M170" s="33" t="s">
        <v>33</v>
      </c>
    </row>
    <row r="171" customHeight="1" spans="1:13">
      <c r="A171" s="4">
        <v>3</v>
      </c>
      <c r="B171" s="20" t="s">
        <v>359</v>
      </c>
      <c r="C171" s="20" t="s">
        <v>804</v>
      </c>
      <c r="D171" s="20" t="s">
        <v>45</v>
      </c>
      <c r="E171" s="20">
        <v>3</v>
      </c>
      <c r="F171" s="19" t="s">
        <v>438</v>
      </c>
      <c r="G171" s="19" t="s">
        <v>647</v>
      </c>
      <c r="H171" s="57">
        <v>150.3</v>
      </c>
      <c r="I171" s="44">
        <v>6081</v>
      </c>
      <c r="J171" s="30">
        <v>6008.68263473054</v>
      </c>
      <c r="K171" s="47">
        <v>6081</v>
      </c>
      <c r="L171" s="29">
        <f t="shared" si="4"/>
        <v>913974.3</v>
      </c>
      <c r="M171" s="33" t="s">
        <v>33</v>
      </c>
    </row>
    <row r="172" customHeight="1" spans="1:13">
      <c r="A172" s="4">
        <v>3</v>
      </c>
      <c r="B172" s="20" t="s">
        <v>361</v>
      </c>
      <c r="C172" s="20" t="s">
        <v>805</v>
      </c>
      <c r="D172" s="20" t="s">
        <v>28</v>
      </c>
      <c r="E172" s="20">
        <v>3</v>
      </c>
      <c r="F172" s="19" t="s">
        <v>438</v>
      </c>
      <c r="G172" s="19" t="s">
        <v>647</v>
      </c>
      <c r="H172" s="57">
        <v>150.3</v>
      </c>
      <c r="I172" s="44">
        <v>5323</v>
      </c>
      <c r="J172" s="30">
        <v>5000</v>
      </c>
      <c r="K172" s="47">
        <v>5323</v>
      </c>
      <c r="L172" s="29">
        <f t="shared" si="4"/>
        <v>800046.9</v>
      </c>
      <c r="M172" s="33" t="s">
        <v>33</v>
      </c>
    </row>
    <row r="173" customHeight="1" spans="1:13">
      <c r="A173" s="20">
        <v>3</v>
      </c>
      <c r="B173" s="20" t="s">
        <v>363</v>
      </c>
      <c r="C173" s="20" t="s">
        <v>806</v>
      </c>
      <c r="D173" s="20" t="s">
        <v>49</v>
      </c>
      <c r="E173" s="20">
        <v>3</v>
      </c>
      <c r="F173" s="21" t="s">
        <v>451</v>
      </c>
      <c r="G173" s="19" t="s">
        <v>649</v>
      </c>
      <c r="H173" s="57">
        <v>115.34</v>
      </c>
      <c r="I173" s="44">
        <v>5497</v>
      </c>
      <c r="J173" s="59"/>
      <c r="K173" s="63">
        <v>5497</v>
      </c>
      <c r="L173" s="29">
        <f t="shared" si="4"/>
        <v>634023.98</v>
      </c>
      <c r="M173" s="33" t="s">
        <v>33</v>
      </c>
    </row>
    <row r="174" customHeight="1" spans="1:13">
      <c r="A174" s="4">
        <v>3</v>
      </c>
      <c r="B174" s="20" t="s">
        <v>365</v>
      </c>
      <c r="C174" s="20" t="s">
        <v>807</v>
      </c>
      <c r="D174" s="20" t="s">
        <v>52</v>
      </c>
      <c r="E174" s="20">
        <v>3</v>
      </c>
      <c r="F174" s="19" t="s">
        <v>454</v>
      </c>
      <c r="G174" s="19" t="s">
        <v>651</v>
      </c>
      <c r="H174" s="57">
        <v>132.87</v>
      </c>
      <c r="I174" s="44">
        <v>6111</v>
      </c>
      <c r="J174" s="30">
        <v>5945.6611725747</v>
      </c>
      <c r="K174" s="47">
        <v>6111</v>
      </c>
      <c r="L174" s="29">
        <f t="shared" si="4"/>
        <v>811968.57</v>
      </c>
      <c r="M174" s="33" t="s">
        <v>33</v>
      </c>
    </row>
    <row r="175" customHeight="1" spans="1:13">
      <c r="A175" s="4">
        <v>3</v>
      </c>
      <c r="B175" s="20" t="s">
        <v>367</v>
      </c>
      <c r="C175" s="20" t="s">
        <v>808</v>
      </c>
      <c r="D175" s="20" t="s">
        <v>55</v>
      </c>
      <c r="E175" s="20">
        <v>3</v>
      </c>
      <c r="F175" s="19" t="s">
        <v>454</v>
      </c>
      <c r="G175" s="19" t="s">
        <v>651</v>
      </c>
      <c r="H175" s="57">
        <v>132.87</v>
      </c>
      <c r="I175" s="44">
        <v>6111</v>
      </c>
      <c r="J175" s="30">
        <v>5193.0458342741</v>
      </c>
      <c r="K175" s="47">
        <v>6111</v>
      </c>
      <c r="L175" s="29">
        <f t="shared" si="4"/>
        <v>811968.57</v>
      </c>
      <c r="M175" s="33" t="s">
        <v>33</v>
      </c>
    </row>
    <row r="176" customHeight="1" spans="1:13">
      <c r="A176" s="4">
        <v>3</v>
      </c>
      <c r="B176" s="20" t="s">
        <v>369</v>
      </c>
      <c r="C176" s="20" t="s">
        <v>809</v>
      </c>
      <c r="D176" s="20" t="s">
        <v>58</v>
      </c>
      <c r="E176" s="20">
        <v>3</v>
      </c>
      <c r="F176" s="19" t="s">
        <v>451</v>
      </c>
      <c r="G176" s="19" t="s">
        <v>649</v>
      </c>
      <c r="H176" s="57">
        <v>115.34</v>
      </c>
      <c r="I176" s="44">
        <v>5549</v>
      </c>
      <c r="J176" s="30">
        <v>5548.81220738686</v>
      </c>
      <c r="K176" s="47">
        <v>5549</v>
      </c>
      <c r="L176" s="29">
        <f t="shared" si="4"/>
        <v>640021.66</v>
      </c>
      <c r="M176" s="33" t="s">
        <v>33</v>
      </c>
    </row>
    <row r="177" customHeight="1" spans="1:13">
      <c r="A177" s="4">
        <v>3</v>
      </c>
      <c r="B177" s="20" t="s">
        <v>371</v>
      </c>
      <c r="C177" s="20" t="s">
        <v>810</v>
      </c>
      <c r="D177" s="20" t="s">
        <v>45</v>
      </c>
      <c r="E177" s="20">
        <v>3</v>
      </c>
      <c r="F177" s="19" t="s">
        <v>438</v>
      </c>
      <c r="G177" s="19" t="s">
        <v>647</v>
      </c>
      <c r="H177" s="57">
        <v>150.3</v>
      </c>
      <c r="I177" s="44">
        <v>6061</v>
      </c>
      <c r="J177" s="30">
        <v>5900</v>
      </c>
      <c r="K177" s="47">
        <v>6061</v>
      </c>
      <c r="L177" s="29">
        <f t="shared" ref="L177:L207" si="5">H177*K177</f>
        <v>910968.3</v>
      </c>
      <c r="M177" s="33" t="s">
        <v>33</v>
      </c>
    </row>
    <row r="178" customHeight="1" spans="1:13">
      <c r="A178" s="20">
        <v>3</v>
      </c>
      <c r="B178" s="20" t="s">
        <v>373</v>
      </c>
      <c r="C178" s="20" t="s">
        <v>811</v>
      </c>
      <c r="D178" s="20" t="s">
        <v>28</v>
      </c>
      <c r="E178" s="20">
        <v>3</v>
      </c>
      <c r="F178" s="21" t="s">
        <v>438</v>
      </c>
      <c r="G178" s="19" t="s">
        <v>647</v>
      </c>
      <c r="H178" s="57">
        <v>150.3</v>
      </c>
      <c r="I178" s="44">
        <v>5256</v>
      </c>
      <c r="J178" s="59"/>
      <c r="K178" s="61">
        <v>5891</v>
      </c>
      <c r="L178" s="29">
        <f t="shared" si="5"/>
        <v>885417.3</v>
      </c>
      <c r="M178" s="20" t="s">
        <v>29</v>
      </c>
    </row>
    <row r="179" customHeight="1" spans="1:13">
      <c r="A179" s="20">
        <v>3</v>
      </c>
      <c r="B179" s="20" t="s">
        <v>375</v>
      </c>
      <c r="C179" s="20" t="s">
        <v>812</v>
      </c>
      <c r="D179" s="20" t="s">
        <v>49</v>
      </c>
      <c r="E179" s="20">
        <v>3</v>
      </c>
      <c r="F179" s="21" t="s">
        <v>451</v>
      </c>
      <c r="G179" s="19" t="s">
        <v>649</v>
      </c>
      <c r="H179" s="57">
        <v>115.34</v>
      </c>
      <c r="I179" s="44">
        <v>5289</v>
      </c>
      <c r="J179" s="59"/>
      <c r="K179" s="61">
        <v>5941</v>
      </c>
      <c r="L179" s="29">
        <f t="shared" si="5"/>
        <v>685234.94</v>
      </c>
      <c r="M179" s="20" t="s">
        <v>29</v>
      </c>
    </row>
    <row r="180" customHeight="1" spans="1:13">
      <c r="A180" s="4">
        <v>3</v>
      </c>
      <c r="B180" s="20" t="s">
        <v>377</v>
      </c>
      <c r="C180" s="20" t="s">
        <v>813</v>
      </c>
      <c r="D180" s="20" t="s">
        <v>52</v>
      </c>
      <c r="E180" s="20">
        <v>3</v>
      </c>
      <c r="F180" s="19" t="s">
        <v>454</v>
      </c>
      <c r="G180" s="19" t="s">
        <v>651</v>
      </c>
      <c r="H180" s="57">
        <v>132.87</v>
      </c>
      <c r="I180" s="44">
        <v>6091</v>
      </c>
      <c r="J180" s="30">
        <v>6020.92270640476</v>
      </c>
      <c r="K180" s="47">
        <v>6091</v>
      </c>
      <c r="L180" s="29">
        <f t="shared" si="5"/>
        <v>809311.17</v>
      </c>
      <c r="M180" s="33" t="s">
        <v>33</v>
      </c>
    </row>
    <row r="181" customHeight="1" spans="1:13">
      <c r="A181" s="4">
        <v>3</v>
      </c>
      <c r="B181" s="20" t="s">
        <v>379</v>
      </c>
      <c r="C181" s="20" t="s">
        <v>814</v>
      </c>
      <c r="D181" s="20" t="s">
        <v>55</v>
      </c>
      <c r="E181" s="20">
        <v>3</v>
      </c>
      <c r="F181" s="19" t="s">
        <v>454</v>
      </c>
      <c r="G181" s="19" t="s">
        <v>651</v>
      </c>
      <c r="H181" s="57">
        <v>132.87</v>
      </c>
      <c r="I181" s="44">
        <v>5637</v>
      </c>
      <c r="J181" s="30">
        <v>5433.88274253029</v>
      </c>
      <c r="K181" s="47">
        <v>5637</v>
      </c>
      <c r="L181" s="29">
        <f t="shared" si="5"/>
        <v>748988.19</v>
      </c>
      <c r="M181" s="33" t="s">
        <v>33</v>
      </c>
    </row>
    <row r="182" customHeight="1" spans="1:13">
      <c r="A182" s="4">
        <v>3</v>
      </c>
      <c r="B182" s="20" t="s">
        <v>381</v>
      </c>
      <c r="C182" s="20" t="s">
        <v>815</v>
      </c>
      <c r="D182" s="20" t="s">
        <v>58</v>
      </c>
      <c r="E182" s="20">
        <v>3</v>
      </c>
      <c r="F182" s="19" t="s">
        <v>451</v>
      </c>
      <c r="G182" s="19" t="s">
        <v>649</v>
      </c>
      <c r="H182" s="57">
        <v>115.34</v>
      </c>
      <c r="I182" s="44">
        <v>5497</v>
      </c>
      <c r="J182" s="30">
        <v>5496.7920929426</v>
      </c>
      <c r="K182" s="47">
        <v>5497</v>
      </c>
      <c r="L182" s="29">
        <f t="shared" si="5"/>
        <v>634023.98</v>
      </c>
      <c r="M182" s="33" t="s">
        <v>33</v>
      </c>
    </row>
    <row r="183" customHeight="1" spans="1:13">
      <c r="A183" s="20">
        <v>3</v>
      </c>
      <c r="B183" s="20" t="s">
        <v>383</v>
      </c>
      <c r="C183" s="20" t="s">
        <v>816</v>
      </c>
      <c r="D183" s="20" t="s">
        <v>45</v>
      </c>
      <c r="E183" s="20">
        <v>3</v>
      </c>
      <c r="F183" s="19" t="s">
        <v>438</v>
      </c>
      <c r="G183" s="19" t="s">
        <v>647</v>
      </c>
      <c r="H183" s="57">
        <v>150.3</v>
      </c>
      <c r="I183" s="44">
        <v>5589</v>
      </c>
      <c r="J183" s="30">
        <v>5588.82235528942</v>
      </c>
      <c r="K183" s="47">
        <v>5589</v>
      </c>
      <c r="L183" s="29">
        <f t="shared" si="5"/>
        <v>840026.7</v>
      </c>
      <c r="M183" s="33" t="s">
        <v>33</v>
      </c>
    </row>
    <row r="184" customHeight="1" spans="1:13">
      <c r="A184" s="4">
        <v>3</v>
      </c>
      <c r="B184" s="20" t="s">
        <v>385</v>
      </c>
      <c r="C184" s="20" t="s">
        <v>817</v>
      </c>
      <c r="D184" s="20" t="s">
        <v>28</v>
      </c>
      <c r="E184" s="20">
        <v>3</v>
      </c>
      <c r="F184" s="19" t="s">
        <v>438</v>
      </c>
      <c r="G184" s="19" t="s">
        <v>647</v>
      </c>
      <c r="H184" s="57">
        <v>150.3</v>
      </c>
      <c r="I184" s="44">
        <v>6071</v>
      </c>
      <c r="J184" s="30">
        <v>5810</v>
      </c>
      <c r="K184" s="47">
        <v>6071</v>
      </c>
      <c r="L184" s="29">
        <f t="shared" si="5"/>
        <v>912471.3</v>
      </c>
      <c r="M184" s="39" t="s">
        <v>33</v>
      </c>
    </row>
    <row r="185" customHeight="1" spans="1:13">
      <c r="A185" s="4">
        <v>3</v>
      </c>
      <c r="B185" s="20" t="s">
        <v>387</v>
      </c>
      <c r="C185" s="20" t="s">
        <v>818</v>
      </c>
      <c r="D185" s="20" t="s">
        <v>49</v>
      </c>
      <c r="E185" s="20">
        <v>3</v>
      </c>
      <c r="F185" s="19" t="s">
        <v>451</v>
      </c>
      <c r="G185" s="19" t="s">
        <v>649</v>
      </c>
      <c r="H185" s="57">
        <v>115.34</v>
      </c>
      <c r="I185" s="44">
        <v>6121</v>
      </c>
      <c r="J185" s="30">
        <v>5789</v>
      </c>
      <c r="K185" s="47">
        <v>6121</v>
      </c>
      <c r="L185" s="29">
        <f t="shared" si="5"/>
        <v>705996.14</v>
      </c>
      <c r="M185" s="39" t="s">
        <v>33</v>
      </c>
    </row>
    <row r="186" customHeight="1" spans="1:13">
      <c r="A186" s="4">
        <v>3</v>
      </c>
      <c r="B186" s="20" t="s">
        <v>389</v>
      </c>
      <c r="C186" s="20" t="s">
        <v>819</v>
      </c>
      <c r="D186" s="20" t="s">
        <v>52</v>
      </c>
      <c r="E186" s="20">
        <v>3</v>
      </c>
      <c r="F186" s="19" t="s">
        <v>454</v>
      </c>
      <c r="G186" s="19" t="s">
        <v>651</v>
      </c>
      <c r="H186" s="57">
        <v>132.87</v>
      </c>
      <c r="I186" s="44">
        <v>6071</v>
      </c>
      <c r="J186" s="30">
        <v>5600</v>
      </c>
      <c r="K186" s="47">
        <v>6071</v>
      </c>
      <c r="L186" s="29">
        <f t="shared" si="5"/>
        <v>806653.77</v>
      </c>
      <c r="M186" s="33" t="s">
        <v>33</v>
      </c>
    </row>
    <row r="187" customHeight="1" spans="1:13">
      <c r="A187" s="4">
        <v>3</v>
      </c>
      <c r="B187" s="20" t="s">
        <v>391</v>
      </c>
      <c r="C187" s="20" t="s">
        <v>820</v>
      </c>
      <c r="D187" s="20" t="s">
        <v>55</v>
      </c>
      <c r="E187" s="20">
        <v>3</v>
      </c>
      <c r="F187" s="19" t="s">
        <v>454</v>
      </c>
      <c r="G187" s="19" t="s">
        <v>651</v>
      </c>
      <c r="H187" s="57">
        <v>132.87</v>
      </c>
      <c r="I187" s="44">
        <v>6071</v>
      </c>
      <c r="J187" s="30">
        <v>5682.36622262362</v>
      </c>
      <c r="K187" s="47">
        <v>6071</v>
      </c>
      <c r="L187" s="29">
        <f t="shared" si="5"/>
        <v>806653.77</v>
      </c>
      <c r="M187" s="33" t="s">
        <v>33</v>
      </c>
    </row>
    <row r="188" customHeight="1" spans="1:13">
      <c r="A188" s="4">
        <v>3</v>
      </c>
      <c r="B188" s="20" t="s">
        <v>393</v>
      </c>
      <c r="C188" s="20" t="s">
        <v>821</v>
      </c>
      <c r="D188" s="20" t="s">
        <v>58</v>
      </c>
      <c r="E188" s="20">
        <v>3</v>
      </c>
      <c r="F188" s="19" t="s">
        <v>451</v>
      </c>
      <c r="G188" s="19" t="s">
        <v>649</v>
      </c>
      <c r="H188" s="57">
        <v>115.34</v>
      </c>
      <c r="I188" s="44">
        <v>5731</v>
      </c>
      <c r="J188" s="53">
        <v>5444.45118779261</v>
      </c>
      <c r="K188" s="47">
        <v>5731</v>
      </c>
      <c r="L188" s="29">
        <f t="shared" si="5"/>
        <v>661013.54</v>
      </c>
      <c r="M188" s="33" t="s">
        <v>33</v>
      </c>
    </row>
    <row r="189" customHeight="1" spans="1:13">
      <c r="A189" s="4">
        <v>3</v>
      </c>
      <c r="B189" s="20" t="s">
        <v>395</v>
      </c>
      <c r="C189" s="20" t="s">
        <v>822</v>
      </c>
      <c r="D189" s="20" t="s">
        <v>45</v>
      </c>
      <c r="E189" s="20">
        <v>3</v>
      </c>
      <c r="F189" s="19" t="s">
        <v>438</v>
      </c>
      <c r="G189" s="19" t="s">
        <v>647</v>
      </c>
      <c r="H189" s="57">
        <v>150.3</v>
      </c>
      <c r="I189" s="44">
        <v>6021</v>
      </c>
      <c r="J189" s="30">
        <v>5680.03992015968</v>
      </c>
      <c r="K189" s="47">
        <v>6021</v>
      </c>
      <c r="L189" s="29">
        <f t="shared" si="5"/>
        <v>904956.3</v>
      </c>
      <c r="M189" s="33" t="s">
        <v>33</v>
      </c>
    </row>
    <row r="190" customHeight="1" spans="1:13">
      <c r="A190" s="4">
        <v>3</v>
      </c>
      <c r="B190" s="20" t="s">
        <v>397</v>
      </c>
      <c r="C190" s="20" t="s">
        <v>823</v>
      </c>
      <c r="D190" s="20" t="s">
        <v>28</v>
      </c>
      <c r="E190" s="20">
        <v>3</v>
      </c>
      <c r="F190" s="19" t="s">
        <v>438</v>
      </c>
      <c r="G190" s="19" t="s">
        <v>647</v>
      </c>
      <c r="H190" s="57">
        <v>150.3</v>
      </c>
      <c r="I190" s="44">
        <v>6051</v>
      </c>
      <c r="J190" s="30"/>
      <c r="K190" s="44">
        <v>6051</v>
      </c>
      <c r="L190" s="29">
        <f t="shared" si="5"/>
        <v>909465.3</v>
      </c>
      <c r="M190" s="20" t="s">
        <v>29</v>
      </c>
    </row>
    <row r="191" customHeight="1" spans="1:13">
      <c r="A191" s="4">
        <v>3</v>
      </c>
      <c r="B191" s="20" t="s">
        <v>399</v>
      </c>
      <c r="C191" s="20" t="s">
        <v>824</v>
      </c>
      <c r="D191" s="20" t="s">
        <v>49</v>
      </c>
      <c r="E191" s="20">
        <v>3</v>
      </c>
      <c r="F191" s="19" t="s">
        <v>451</v>
      </c>
      <c r="G191" s="19" t="s">
        <v>649</v>
      </c>
      <c r="H191" s="57">
        <v>115.34</v>
      </c>
      <c r="I191" s="44">
        <v>5731</v>
      </c>
      <c r="J191" s="30">
        <v>5696.20253164557</v>
      </c>
      <c r="K191" s="47">
        <v>5731</v>
      </c>
      <c r="L191" s="29">
        <f t="shared" si="5"/>
        <v>661013.54</v>
      </c>
      <c r="M191" s="33" t="s">
        <v>33</v>
      </c>
    </row>
    <row r="192" customHeight="1" spans="1:13">
      <c r="A192" s="4">
        <v>3</v>
      </c>
      <c r="B192" s="20" t="s">
        <v>401</v>
      </c>
      <c r="C192" s="20" t="s">
        <v>825</v>
      </c>
      <c r="D192" s="20" t="s">
        <v>52</v>
      </c>
      <c r="E192" s="20">
        <v>3</v>
      </c>
      <c r="F192" s="19" t="s">
        <v>454</v>
      </c>
      <c r="G192" s="19" t="s">
        <v>651</v>
      </c>
      <c r="H192" s="57">
        <v>132.87</v>
      </c>
      <c r="I192" s="44">
        <v>6051</v>
      </c>
      <c r="J192" s="30">
        <v>5720</v>
      </c>
      <c r="K192" s="47">
        <v>6051</v>
      </c>
      <c r="L192" s="29">
        <f t="shared" si="5"/>
        <v>803996.37</v>
      </c>
      <c r="M192" s="39" t="s">
        <v>33</v>
      </c>
    </row>
    <row r="193" customHeight="1" spans="1:13">
      <c r="A193" s="4">
        <v>3</v>
      </c>
      <c r="B193" s="20" t="s">
        <v>403</v>
      </c>
      <c r="C193" s="20" t="s">
        <v>826</v>
      </c>
      <c r="D193" s="20" t="s">
        <v>55</v>
      </c>
      <c r="E193" s="20">
        <v>3</v>
      </c>
      <c r="F193" s="19" t="s">
        <v>454</v>
      </c>
      <c r="G193" s="19" t="s">
        <v>651</v>
      </c>
      <c r="H193" s="57">
        <v>132.87</v>
      </c>
      <c r="I193" s="44">
        <v>6051</v>
      </c>
      <c r="J193" s="30">
        <v>5710</v>
      </c>
      <c r="K193" s="47">
        <v>6051</v>
      </c>
      <c r="L193" s="29">
        <f t="shared" si="5"/>
        <v>803996.37</v>
      </c>
      <c r="M193" s="39" t="s">
        <v>33</v>
      </c>
    </row>
    <row r="194" customHeight="1" spans="1:13">
      <c r="A194" s="4">
        <v>3</v>
      </c>
      <c r="B194" s="20" t="s">
        <v>405</v>
      </c>
      <c r="C194" s="20" t="s">
        <v>827</v>
      </c>
      <c r="D194" s="20" t="s">
        <v>58</v>
      </c>
      <c r="E194" s="20">
        <v>3</v>
      </c>
      <c r="F194" s="19" t="s">
        <v>451</v>
      </c>
      <c r="G194" s="19" t="s">
        <v>649</v>
      </c>
      <c r="H194" s="57">
        <v>115.34</v>
      </c>
      <c r="I194" s="44">
        <v>6101</v>
      </c>
      <c r="J194" s="30">
        <v>5700</v>
      </c>
      <c r="K194" s="47">
        <v>6101</v>
      </c>
      <c r="L194" s="29">
        <f t="shared" si="5"/>
        <v>703689.34</v>
      </c>
      <c r="M194" s="33" t="s">
        <v>33</v>
      </c>
    </row>
    <row r="195" customHeight="1" spans="1:13">
      <c r="A195" s="4">
        <v>3</v>
      </c>
      <c r="B195" s="20" t="s">
        <v>407</v>
      </c>
      <c r="C195" s="20" t="s">
        <v>828</v>
      </c>
      <c r="D195" s="20" t="s">
        <v>45</v>
      </c>
      <c r="E195" s="20">
        <v>3</v>
      </c>
      <c r="F195" s="19" t="s">
        <v>438</v>
      </c>
      <c r="G195" s="19" t="s">
        <v>647</v>
      </c>
      <c r="H195" s="57">
        <v>150.3</v>
      </c>
      <c r="I195" s="44">
        <v>6001</v>
      </c>
      <c r="J195" s="30">
        <v>5690</v>
      </c>
      <c r="K195" s="47">
        <v>6001</v>
      </c>
      <c r="L195" s="29">
        <f t="shared" si="5"/>
        <v>901950.3</v>
      </c>
      <c r="M195" s="39" t="s">
        <v>33</v>
      </c>
    </row>
    <row r="196" customHeight="1" spans="1:13">
      <c r="A196" s="4">
        <v>3</v>
      </c>
      <c r="B196" s="20" t="s">
        <v>409</v>
      </c>
      <c r="C196" s="20" t="s">
        <v>829</v>
      </c>
      <c r="D196" s="20" t="s">
        <v>28</v>
      </c>
      <c r="E196" s="20">
        <v>3</v>
      </c>
      <c r="F196" s="19" t="s">
        <v>438</v>
      </c>
      <c r="G196" s="19" t="s">
        <v>647</v>
      </c>
      <c r="H196" s="57">
        <v>150.3</v>
      </c>
      <c r="I196" s="44">
        <v>6011</v>
      </c>
      <c r="J196" s="30"/>
      <c r="K196" s="44">
        <v>6011</v>
      </c>
      <c r="L196" s="29">
        <f t="shared" si="5"/>
        <v>903453.3</v>
      </c>
      <c r="M196" s="20" t="s">
        <v>29</v>
      </c>
    </row>
    <row r="197" customHeight="1" spans="1:13">
      <c r="A197" s="4">
        <v>3</v>
      </c>
      <c r="B197" s="20" t="s">
        <v>411</v>
      </c>
      <c r="C197" s="20" t="s">
        <v>830</v>
      </c>
      <c r="D197" s="20" t="s">
        <v>49</v>
      </c>
      <c r="E197" s="20">
        <v>3</v>
      </c>
      <c r="F197" s="19" t="s">
        <v>451</v>
      </c>
      <c r="G197" s="19" t="s">
        <v>649</v>
      </c>
      <c r="H197" s="57">
        <v>115.34</v>
      </c>
      <c r="I197" s="44">
        <v>5761</v>
      </c>
      <c r="J197" s="30">
        <v>5717.64348881568</v>
      </c>
      <c r="K197" s="47">
        <v>5761</v>
      </c>
      <c r="L197" s="29">
        <f t="shared" si="5"/>
        <v>664473.74</v>
      </c>
      <c r="M197" s="33" t="s">
        <v>33</v>
      </c>
    </row>
    <row r="198" customHeight="1" spans="1:13">
      <c r="A198" s="4">
        <v>3</v>
      </c>
      <c r="B198" s="20" t="s">
        <v>413</v>
      </c>
      <c r="C198" s="20" t="s">
        <v>831</v>
      </c>
      <c r="D198" s="20" t="s">
        <v>52</v>
      </c>
      <c r="E198" s="41">
        <v>3</v>
      </c>
      <c r="F198" s="19" t="s">
        <v>454</v>
      </c>
      <c r="G198" s="19" t="s">
        <v>651</v>
      </c>
      <c r="H198" s="57">
        <v>132.87</v>
      </c>
      <c r="I198" s="44">
        <v>6011</v>
      </c>
      <c r="J198" s="30">
        <v>5614.51042372244</v>
      </c>
      <c r="K198" s="47">
        <v>6011</v>
      </c>
      <c r="L198" s="29">
        <f t="shared" si="5"/>
        <v>798681.57</v>
      </c>
      <c r="M198" s="33" t="s">
        <v>33</v>
      </c>
    </row>
    <row r="199" customHeight="1" spans="1:13">
      <c r="A199" s="4">
        <v>3</v>
      </c>
      <c r="B199" s="20" t="s">
        <v>415</v>
      </c>
      <c r="C199" s="20" t="s">
        <v>832</v>
      </c>
      <c r="D199" s="20" t="s">
        <v>55</v>
      </c>
      <c r="E199" s="41">
        <v>3</v>
      </c>
      <c r="F199" s="19" t="s">
        <v>454</v>
      </c>
      <c r="G199" s="19" t="s">
        <v>651</v>
      </c>
      <c r="H199" s="57">
        <v>132.87</v>
      </c>
      <c r="I199" s="44">
        <v>6011</v>
      </c>
      <c r="J199" s="30">
        <v>5729.99924738466</v>
      </c>
      <c r="K199" s="47">
        <v>6011</v>
      </c>
      <c r="L199" s="29">
        <f t="shared" si="5"/>
        <v>798681.57</v>
      </c>
      <c r="M199" s="33" t="s">
        <v>33</v>
      </c>
    </row>
    <row r="200" customHeight="1" spans="1:13">
      <c r="A200" s="4">
        <v>3</v>
      </c>
      <c r="B200" s="20" t="s">
        <v>417</v>
      </c>
      <c r="C200" s="20" t="s">
        <v>833</v>
      </c>
      <c r="D200" s="20" t="s">
        <v>58</v>
      </c>
      <c r="E200" s="41">
        <v>3</v>
      </c>
      <c r="F200" s="19" t="s">
        <v>451</v>
      </c>
      <c r="G200" s="19" t="s">
        <v>649</v>
      </c>
      <c r="H200" s="57">
        <v>115.34</v>
      </c>
      <c r="I200" s="44">
        <v>6061</v>
      </c>
      <c r="J200" s="30">
        <v>5583.49228368302</v>
      </c>
      <c r="K200" s="47">
        <v>6061</v>
      </c>
      <c r="L200" s="29">
        <f t="shared" si="5"/>
        <v>699075.74</v>
      </c>
      <c r="M200" s="33" t="s">
        <v>33</v>
      </c>
    </row>
    <row r="201" customHeight="1" spans="1:13">
      <c r="A201" s="4">
        <v>3</v>
      </c>
      <c r="B201" s="20" t="s">
        <v>419</v>
      </c>
      <c r="C201" s="20" t="s">
        <v>834</v>
      </c>
      <c r="D201" s="20" t="s">
        <v>45</v>
      </c>
      <c r="E201" s="41">
        <v>3</v>
      </c>
      <c r="F201" s="19" t="s">
        <v>438</v>
      </c>
      <c r="G201" s="19" t="s">
        <v>647</v>
      </c>
      <c r="H201" s="57">
        <v>150.3</v>
      </c>
      <c r="I201" s="44">
        <v>5961</v>
      </c>
      <c r="J201" s="30">
        <v>5389.22155688623</v>
      </c>
      <c r="K201" s="47">
        <v>5961</v>
      </c>
      <c r="L201" s="29">
        <f t="shared" si="5"/>
        <v>895938.3</v>
      </c>
      <c r="M201" s="33" t="s">
        <v>33</v>
      </c>
    </row>
    <row r="202" customHeight="1" spans="1:13">
      <c r="A202" s="4">
        <v>3</v>
      </c>
      <c r="B202" s="20" t="s">
        <v>421</v>
      </c>
      <c r="C202" s="20" t="s">
        <v>835</v>
      </c>
      <c r="D202" s="20" t="s">
        <v>28</v>
      </c>
      <c r="E202" s="20">
        <v>3</v>
      </c>
      <c r="F202" s="19" t="s">
        <v>438</v>
      </c>
      <c r="G202" s="19" t="s">
        <v>647</v>
      </c>
      <c r="H202" s="57">
        <v>150.3</v>
      </c>
      <c r="I202" s="44">
        <v>6011</v>
      </c>
      <c r="J202" s="30">
        <v>5943.36660013307</v>
      </c>
      <c r="K202" s="47">
        <v>6011</v>
      </c>
      <c r="L202" s="29">
        <f t="shared" si="5"/>
        <v>903453.3</v>
      </c>
      <c r="M202" s="33" t="s">
        <v>33</v>
      </c>
    </row>
    <row r="203" customHeight="1" spans="1:13">
      <c r="A203" s="4">
        <v>3</v>
      </c>
      <c r="B203" s="20" t="s">
        <v>423</v>
      </c>
      <c r="C203" s="20" t="s">
        <v>836</v>
      </c>
      <c r="D203" s="20" t="s">
        <v>49</v>
      </c>
      <c r="E203" s="20">
        <v>3</v>
      </c>
      <c r="F203" s="19" t="s">
        <v>451</v>
      </c>
      <c r="G203" s="19" t="s">
        <v>649</v>
      </c>
      <c r="H203" s="57">
        <v>115.34</v>
      </c>
      <c r="I203" s="44">
        <v>6061</v>
      </c>
      <c r="J203" s="30"/>
      <c r="K203" s="44">
        <v>6061</v>
      </c>
      <c r="L203" s="29">
        <f t="shared" si="5"/>
        <v>699075.74</v>
      </c>
      <c r="M203" s="20" t="s">
        <v>29</v>
      </c>
    </row>
    <row r="204" customHeight="1" spans="1:13">
      <c r="A204" s="4">
        <v>3</v>
      </c>
      <c r="B204" s="20" t="s">
        <v>425</v>
      </c>
      <c r="C204" s="20" t="s">
        <v>837</v>
      </c>
      <c r="D204" s="20" t="s">
        <v>52</v>
      </c>
      <c r="E204" s="41">
        <v>3</v>
      </c>
      <c r="F204" s="19" t="s">
        <v>454</v>
      </c>
      <c r="G204" s="19" t="s">
        <v>651</v>
      </c>
      <c r="H204" s="57">
        <v>132.87</v>
      </c>
      <c r="I204" s="44">
        <v>6011</v>
      </c>
      <c r="J204" s="30">
        <v>6010.38609166855</v>
      </c>
      <c r="K204" s="47">
        <v>6011</v>
      </c>
      <c r="L204" s="29">
        <f t="shared" si="5"/>
        <v>798681.57</v>
      </c>
      <c r="M204" s="33" t="s">
        <v>33</v>
      </c>
    </row>
    <row r="205" customHeight="1" spans="1:13">
      <c r="A205" s="4">
        <v>3</v>
      </c>
      <c r="B205" s="20" t="s">
        <v>427</v>
      </c>
      <c r="C205" s="20" t="s">
        <v>838</v>
      </c>
      <c r="D205" s="20" t="s">
        <v>55</v>
      </c>
      <c r="E205" s="41">
        <v>3</v>
      </c>
      <c r="F205" s="19" t="s">
        <v>454</v>
      </c>
      <c r="G205" s="19" t="s">
        <v>651</v>
      </c>
      <c r="H205" s="57">
        <v>132.87</v>
      </c>
      <c r="I205" s="44">
        <v>5711</v>
      </c>
      <c r="J205" s="30">
        <v>5710.84518702491</v>
      </c>
      <c r="K205" s="47">
        <v>5711</v>
      </c>
      <c r="L205" s="29">
        <f t="shared" si="5"/>
        <v>758820.57</v>
      </c>
      <c r="M205" s="33" t="s">
        <v>33</v>
      </c>
    </row>
    <row r="206" customHeight="1" spans="1:13">
      <c r="A206" s="4">
        <v>3</v>
      </c>
      <c r="B206" s="20" t="s">
        <v>429</v>
      </c>
      <c r="C206" s="20" t="s">
        <v>839</v>
      </c>
      <c r="D206" s="20" t="s">
        <v>58</v>
      </c>
      <c r="E206" s="41">
        <v>3</v>
      </c>
      <c r="F206" s="19" t="s">
        <v>451</v>
      </c>
      <c r="G206" s="19" t="s">
        <v>649</v>
      </c>
      <c r="H206" s="57">
        <v>115.34</v>
      </c>
      <c r="I206" s="44">
        <v>6061</v>
      </c>
      <c r="J206" s="30"/>
      <c r="K206" s="44">
        <v>6061</v>
      </c>
      <c r="L206" s="29">
        <f t="shared" si="5"/>
        <v>699075.74</v>
      </c>
      <c r="M206" s="20" t="s">
        <v>29</v>
      </c>
    </row>
    <row r="207" customHeight="1" spans="1:13">
      <c r="A207" s="4">
        <v>3</v>
      </c>
      <c r="B207" s="20" t="s">
        <v>431</v>
      </c>
      <c r="C207" s="20" t="s">
        <v>840</v>
      </c>
      <c r="D207" s="20" t="s">
        <v>45</v>
      </c>
      <c r="E207" s="41">
        <v>3</v>
      </c>
      <c r="F207" s="19" t="s">
        <v>438</v>
      </c>
      <c r="G207" s="19" t="s">
        <v>647</v>
      </c>
      <c r="H207" s="57">
        <v>150.3</v>
      </c>
      <c r="I207" s="44">
        <v>5961</v>
      </c>
      <c r="J207" s="30">
        <v>5894.21157684631</v>
      </c>
      <c r="K207" s="47">
        <v>5961</v>
      </c>
      <c r="L207" s="29">
        <f t="shared" si="5"/>
        <v>895938.3</v>
      </c>
      <c r="M207" s="33" t="s">
        <v>33</v>
      </c>
    </row>
    <row r="208" customHeight="1" spans="1:13">
      <c r="A208" s="42" t="s">
        <v>433</v>
      </c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ht="66" customHeight="1" spans="1:13">
      <c r="A209" s="42" t="s">
        <v>434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customHeight="1" spans="1:13">
      <c r="A210" s="42" t="s">
        <v>435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</sheetData>
  <autoFilter ref="A9:M210">
    <extLst/>
  </autoFilter>
  <mergeCells count="27">
    <mergeCell ref="A1:M1"/>
    <mergeCell ref="H3:I3"/>
    <mergeCell ref="H4:I4"/>
    <mergeCell ref="H5:I5"/>
    <mergeCell ref="H6:I6"/>
    <mergeCell ref="A7:D7"/>
    <mergeCell ref="E7:M7"/>
    <mergeCell ref="A208:M208"/>
    <mergeCell ref="A209:M209"/>
    <mergeCell ref="A210:M210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  <mergeCell ref="M8:M9"/>
    <mergeCell ref="A3:D4"/>
    <mergeCell ref="E3:G4"/>
    <mergeCell ref="A5:D6"/>
    <mergeCell ref="E5:G6"/>
    <mergeCell ref="J3:M4"/>
    <mergeCell ref="J5:M6"/>
  </mergeCells>
  <pageMargins left="0.984027777777778" right="0.751388888888889" top="0.550694444444444" bottom="0.511805555555556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topLeftCell="A181" workbookViewId="0">
      <selection activeCell="P21" sqref="P21"/>
    </sheetView>
  </sheetViews>
  <sheetFormatPr defaultColWidth="9" defaultRowHeight="18" customHeight="1"/>
  <cols>
    <col min="1" max="1" width="8.66666666666667" customWidth="1"/>
    <col min="3" max="3" width="14.8796296296296" customWidth="1"/>
    <col min="4" max="4" width="8.4537037037037" customWidth="1"/>
    <col min="5" max="5" width="6.44444444444444" customWidth="1"/>
    <col min="6" max="6" width="12.6296296296296" customWidth="1"/>
    <col min="7" max="7" width="10.3796296296296" customWidth="1"/>
    <col min="8" max="8" width="10.7777777777778"/>
    <col min="9" max="9" width="10.5555555555556" customWidth="1"/>
    <col min="10" max="10" width="9.66666666666667" customWidth="1"/>
    <col min="11" max="11" width="9.87962962962963" style="16" customWidth="1"/>
    <col min="12" max="12" width="13.5555555555556" customWidth="1"/>
    <col min="13" max="13" width="9.81481481481481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2"/>
      <c r="L1" s="1"/>
      <c r="M1" s="1"/>
    </row>
    <row r="2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23"/>
      <c r="L2" s="3"/>
      <c r="M2" s="3"/>
    </row>
    <row r="3" customHeight="1" spans="1:13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44336</v>
      </c>
      <c r="K3" s="13"/>
      <c r="L3" s="13"/>
      <c r="M3" s="13"/>
    </row>
    <row r="4" customHeight="1" spans="1:13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  <c r="L4" s="13"/>
      <c r="M4" s="13"/>
    </row>
    <row r="5" customHeight="1" spans="1:13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>
        <v>141610.28</v>
      </c>
      <c r="K5" s="24"/>
      <c r="L5" s="4"/>
      <c r="M5" s="4"/>
    </row>
    <row r="6" customHeight="1" spans="1:13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24"/>
      <c r="L6" s="4"/>
      <c r="M6" s="4"/>
    </row>
    <row r="7" customHeight="1" spans="1:13">
      <c r="A7" s="4" t="s">
        <v>10</v>
      </c>
      <c r="B7" s="4"/>
      <c r="C7" s="4"/>
      <c r="D7" s="4"/>
      <c r="E7" s="5" t="s">
        <v>841</v>
      </c>
      <c r="F7" s="5"/>
      <c r="G7" s="5"/>
      <c r="H7" s="5"/>
      <c r="I7" s="5"/>
      <c r="J7" s="5"/>
      <c r="K7" s="24"/>
      <c r="L7" s="5"/>
      <c r="M7" s="5"/>
    </row>
    <row r="8" customHeight="1" spans="1:13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24" t="s">
        <v>22</v>
      </c>
      <c r="L8" s="4" t="s">
        <v>23</v>
      </c>
      <c r="M8" s="4" t="s">
        <v>24</v>
      </c>
    </row>
    <row r="9" ht="63" customHeight="1" spans="1:13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/>
      <c r="J9" s="4"/>
      <c r="K9" s="24"/>
      <c r="L9" s="4"/>
      <c r="M9" s="4"/>
    </row>
    <row r="10" customHeight="1" spans="1:13">
      <c r="A10" s="4">
        <v>5</v>
      </c>
      <c r="B10" s="4" t="s">
        <v>26</v>
      </c>
      <c r="C10" s="4"/>
      <c r="D10" s="4"/>
      <c r="E10" s="4">
        <v>3</v>
      </c>
      <c r="F10" s="19" t="s">
        <v>842</v>
      </c>
      <c r="G10" s="19" t="s">
        <v>843</v>
      </c>
      <c r="H10" s="56" t="s">
        <v>844</v>
      </c>
      <c r="I10" s="19"/>
      <c r="J10" s="19"/>
      <c r="K10" s="58"/>
      <c r="L10" s="29"/>
      <c r="M10" s="4"/>
    </row>
    <row r="11" customHeight="1" spans="1:13">
      <c r="A11" s="4">
        <v>5</v>
      </c>
      <c r="B11" s="4" t="s">
        <v>30</v>
      </c>
      <c r="C11" s="4"/>
      <c r="D11" s="4"/>
      <c r="E11" s="4">
        <v>3</v>
      </c>
      <c r="F11" s="19" t="s">
        <v>845</v>
      </c>
      <c r="G11" s="19" t="s">
        <v>846</v>
      </c>
      <c r="H11" s="56" t="s">
        <v>847</v>
      </c>
      <c r="I11" s="19"/>
      <c r="J11" s="19"/>
      <c r="K11" s="58"/>
      <c r="L11" s="29"/>
      <c r="M11" s="4"/>
    </row>
    <row r="12" customHeight="1" spans="1:13">
      <c r="A12" s="4">
        <v>5</v>
      </c>
      <c r="B12" s="4" t="s">
        <v>34</v>
      </c>
      <c r="C12" s="4"/>
      <c r="D12" s="4"/>
      <c r="E12" s="4">
        <v>3</v>
      </c>
      <c r="F12" s="19" t="s">
        <v>848</v>
      </c>
      <c r="G12" s="19" t="s">
        <v>849</v>
      </c>
      <c r="H12" s="56" t="s">
        <v>850</v>
      </c>
      <c r="I12" s="19"/>
      <c r="J12" s="19"/>
      <c r="K12" s="58"/>
      <c r="L12" s="29"/>
      <c r="M12" s="4"/>
    </row>
    <row r="13" customHeight="1" spans="1:13">
      <c r="A13" s="4">
        <v>5</v>
      </c>
      <c r="B13" s="4" t="s">
        <v>851</v>
      </c>
      <c r="C13" s="4"/>
      <c r="D13" s="4"/>
      <c r="E13" s="4">
        <v>3</v>
      </c>
      <c r="F13" s="19" t="s">
        <v>852</v>
      </c>
      <c r="G13" s="19" t="s">
        <v>853</v>
      </c>
      <c r="H13" s="56" t="s">
        <v>854</v>
      </c>
      <c r="I13" s="19"/>
      <c r="J13" s="19"/>
      <c r="K13" s="58"/>
      <c r="L13" s="29"/>
      <c r="M13" s="4"/>
    </row>
    <row r="14" customHeight="1" spans="1:13">
      <c r="A14" s="4">
        <v>5</v>
      </c>
      <c r="B14" s="4" t="s">
        <v>855</v>
      </c>
      <c r="C14" s="4"/>
      <c r="D14" s="4"/>
      <c r="E14" s="4">
        <v>3</v>
      </c>
      <c r="F14" s="19" t="s">
        <v>856</v>
      </c>
      <c r="G14" s="19" t="s">
        <v>857</v>
      </c>
      <c r="H14" s="56" t="s">
        <v>858</v>
      </c>
      <c r="I14" s="19"/>
      <c r="J14" s="19"/>
      <c r="K14" s="58"/>
      <c r="L14" s="29"/>
      <c r="M14" s="4"/>
    </row>
    <row r="15" customHeight="1" spans="1:13">
      <c r="A15" s="4">
        <v>5</v>
      </c>
      <c r="B15" s="4"/>
      <c r="C15" s="4"/>
      <c r="D15" s="4"/>
      <c r="E15" s="4">
        <v>3</v>
      </c>
      <c r="F15" s="19"/>
      <c r="G15" s="19"/>
      <c r="H15" s="56"/>
      <c r="I15" s="19"/>
      <c r="J15" s="19"/>
      <c r="K15" s="58"/>
      <c r="L15" s="29"/>
      <c r="M15" s="4"/>
    </row>
    <row r="16" customHeight="1" spans="1:13">
      <c r="A16" s="4">
        <v>5</v>
      </c>
      <c r="B16" s="4" t="s">
        <v>46</v>
      </c>
      <c r="C16" s="4" t="s">
        <v>859</v>
      </c>
      <c r="D16" s="4"/>
      <c r="E16" s="4">
        <v>3</v>
      </c>
      <c r="F16" s="19" t="s">
        <v>860</v>
      </c>
      <c r="G16" s="19" t="s">
        <v>861</v>
      </c>
      <c r="H16" s="57">
        <v>298.4</v>
      </c>
      <c r="I16" s="26">
        <v>4799</v>
      </c>
      <c r="J16" s="30">
        <v>4797.99932975871</v>
      </c>
      <c r="K16" s="25">
        <v>4799</v>
      </c>
      <c r="L16" s="29">
        <f>H16*K16</f>
        <v>1432021.6</v>
      </c>
      <c r="M16" s="39" t="s">
        <v>33</v>
      </c>
    </row>
    <row r="17" customHeight="1" spans="1:13">
      <c r="A17" s="4">
        <v>5</v>
      </c>
      <c r="B17" s="4" t="s">
        <v>47</v>
      </c>
      <c r="C17" s="4" t="s">
        <v>862</v>
      </c>
      <c r="D17" s="4"/>
      <c r="E17" s="4">
        <v>3</v>
      </c>
      <c r="F17" s="19" t="s">
        <v>863</v>
      </c>
      <c r="G17" s="19" t="s">
        <v>864</v>
      </c>
      <c r="H17" s="57">
        <v>229</v>
      </c>
      <c r="I17" s="26">
        <v>4879</v>
      </c>
      <c r="J17" s="30"/>
      <c r="K17" s="38">
        <v>5079</v>
      </c>
      <c r="L17" s="29">
        <f t="shared" ref="L17:L48" si="0">H17*K17</f>
        <v>1163091</v>
      </c>
      <c r="M17" s="4" t="s">
        <v>29</v>
      </c>
    </row>
    <row r="18" customHeight="1" spans="1:13">
      <c r="A18" s="4">
        <v>5</v>
      </c>
      <c r="B18" s="5" t="s">
        <v>50</v>
      </c>
      <c r="C18" s="4" t="s">
        <v>865</v>
      </c>
      <c r="D18" s="4"/>
      <c r="E18" s="4">
        <v>3</v>
      </c>
      <c r="F18" s="19" t="s">
        <v>866</v>
      </c>
      <c r="G18" s="19" t="s">
        <v>867</v>
      </c>
      <c r="H18" s="57">
        <v>263.8</v>
      </c>
      <c r="I18" s="26">
        <v>4799</v>
      </c>
      <c r="J18" s="30">
        <v>4776.34571645186</v>
      </c>
      <c r="K18" s="25">
        <v>4799</v>
      </c>
      <c r="L18" s="29">
        <f t="shared" si="0"/>
        <v>1265976.2</v>
      </c>
      <c r="M18" s="39" t="s">
        <v>33</v>
      </c>
    </row>
    <row r="19" customHeight="1" spans="1:13">
      <c r="A19" s="4">
        <v>5</v>
      </c>
      <c r="B19" s="4" t="s">
        <v>53</v>
      </c>
      <c r="C19" s="4" t="s">
        <v>868</v>
      </c>
      <c r="D19" s="4" t="s">
        <v>55</v>
      </c>
      <c r="E19" s="4">
        <v>3</v>
      </c>
      <c r="F19" s="19" t="s">
        <v>454</v>
      </c>
      <c r="G19" s="19" t="s">
        <v>869</v>
      </c>
      <c r="H19" s="57">
        <v>131.9</v>
      </c>
      <c r="I19" s="26">
        <v>4799</v>
      </c>
      <c r="J19" s="50"/>
      <c r="K19" s="38">
        <v>5150</v>
      </c>
      <c r="L19" s="29">
        <f t="shared" si="0"/>
        <v>679285</v>
      </c>
      <c r="M19" s="4" t="s">
        <v>29</v>
      </c>
    </row>
    <row r="20" customHeight="1" spans="1:13">
      <c r="A20" s="4">
        <v>5</v>
      </c>
      <c r="B20" s="4" t="s">
        <v>56</v>
      </c>
      <c r="C20" s="4" t="s">
        <v>870</v>
      </c>
      <c r="D20" s="4"/>
      <c r="E20" s="4">
        <v>3</v>
      </c>
      <c r="F20" s="19" t="s">
        <v>863</v>
      </c>
      <c r="G20" s="19" t="s">
        <v>864</v>
      </c>
      <c r="H20" s="57">
        <v>229</v>
      </c>
      <c r="I20" s="26">
        <v>4599</v>
      </c>
      <c r="J20" s="30">
        <v>4400</v>
      </c>
      <c r="K20" s="25">
        <v>4599</v>
      </c>
      <c r="L20" s="29">
        <f t="shared" si="0"/>
        <v>1053171</v>
      </c>
      <c r="M20" s="39" t="s">
        <v>33</v>
      </c>
    </row>
    <row r="21" customHeight="1" spans="1:13">
      <c r="A21" s="4">
        <v>5</v>
      </c>
      <c r="B21" s="4" t="s">
        <v>59</v>
      </c>
      <c r="C21" s="4" t="s">
        <v>871</v>
      </c>
      <c r="D21" s="4" t="s">
        <v>45</v>
      </c>
      <c r="E21" s="4">
        <v>3</v>
      </c>
      <c r="F21" s="19" t="s">
        <v>438</v>
      </c>
      <c r="G21" s="19" t="s">
        <v>872</v>
      </c>
      <c r="H21" s="57">
        <v>149.2</v>
      </c>
      <c r="I21" s="26">
        <v>4751</v>
      </c>
      <c r="J21" s="30"/>
      <c r="K21" s="38">
        <v>5150</v>
      </c>
      <c r="L21" s="29">
        <f t="shared" si="0"/>
        <v>768380</v>
      </c>
      <c r="M21" s="4" t="s">
        <v>29</v>
      </c>
    </row>
    <row r="22" customHeight="1" spans="1:13">
      <c r="A22" s="4">
        <v>5</v>
      </c>
      <c r="B22" s="4" t="s">
        <v>61</v>
      </c>
      <c r="C22" s="4"/>
      <c r="D22" s="4"/>
      <c r="E22" s="4"/>
      <c r="F22" s="19"/>
      <c r="G22" s="19"/>
      <c r="H22" s="57"/>
      <c r="I22" s="26"/>
      <c r="J22" s="30"/>
      <c r="K22" s="17"/>
      <c r="L22" s="29">
        <f t="shared" si="0"/>
        <v>0</v>
      </c>
      <c r="M22" s="4"/>
    </row>
    <row r="23" customHeight="1" spans="1:13">
      <c r="A23" s="4">
        <v>5</v>
      </c>
      <c r="B23" s="4" t="s">
        <v>63</v>
      </c>
      <c r="C23" s="4"/>
      <c r="D23" s="4"/>
      <c r="E23" s="4"/>
      <c r="F23" s="19"/>
      <c r="G23" s="19"/>
      <c r="H23" s="57"/>
      <c r="I23" s="26"/>
      <c r="J23" s="50"/>
      <c r="K23" s="17"/>
      <c r="L23" s="29">
        <f t="shared" si="0"/>
        <v>0</v>
      </c>
      <c r="M23" s="4"/>
    </row>
    <row r="24" customHeight="1" spans="1:13">
      <c r="A24" s="4">
        <v>5</v>
      </c>
      <c r="B24" s="4" t="s">
        <v>65</v>
      </c>
      <c r="C24" s="4"/>
      <c r="D24" s="4"/>
      <c r="E24" s="4"/>
      <c r="F24" s="19"/>
      <c r="G24" s="19"/>
      <c r="H24" s="57"/>
      <c r="I24" s="26"/>
      <c r="J24" s="27"/>
      <c r="K24" s="17"/>
      <c r="L24" s="29">
        <f t="shared" si="0"/>
        <v>0</v>
      </c>
      <c r="M24" s="4"/>
    </row>
    <row r="25" customHeight="1" spans="1:13">
      <c r="A25" s="4">
        <v>5</v>
      </c>
      <c r="B25" s="4" t="s">
        <v>67</v>
      </c>
      <c r="C25" s="4" t="s">
        <v>873</v>
      </c>
      <c r="D25" s="4" t="s">
        <v>55</v>
      </c>
      <c r="E25" s="4">
        <v>3</v>
      </c>
      <c r="F25" s="19" t="s">
        <v>454</v>
      </c>
      <c r="G25" s="19" t="s">
        <v>869</v>
      </c>
      <c r="H25" s="57">
        <v>131.9</v>
      </c>
      <c r="I25" s="26">
        <v>4899</v>
      </c>
      <c r="J25" s="30">
        <v>4680</v>
      </c>
      <c r="K25" s="25">
        <v>4899</v>
      </c>
      <c r="L25" s="29">
        <f t="shared" si="0"/>
        <v>646178.1</v>
      </c>
      <c r="M25" s="39" t="s">
        <v>33</v>
      </c>
    </row>
    <row r="26" customHeight="1" spans="1:13">
      <c r="A26" s="4">
        <v>5</v>
      </c>
      <c r="B26" s="4" t="s">
        <v>69</v>
      </c>
      <c r="C26" s="4"/>
      <c r="D26" s="4"/>
      <c r="E26" s="4"/>
      <c r="F26" s="19"/>
      <c r="G26" s="19"/>
      <c r="H26" s="57"/>
      <c r="I26" s="26"/>
      <c r="J26" s="50"/>
      <c r="K26" s="17"/>
      <c r="L26" s="29">
        <f t="shared" si="0"/>
        <v>0</v>
      </c>
      <c r="M26" s="4"/>
    </row>
    <row r="27" customHeight="1" spans="1:13">
      <c r="A27" s="4">
        <v>5</v>
      </c>
      <c r="B27" s="4" t="s">
        <v>71</v>
      </c>
      <c r="C27" s="4" t="s">
        <v>874</v>
      </c>
      <c r="D27" s="4" t="s">
        <v>45</v>
      </c>
      <c r="E27" s="4">
        <v>3</v>
      </c>
      <c r="F27" s="19" t="s">
        <v>438</v>
      </c>
      <c r="G27" s="19" t="s">
        <v>872</v>
      </c>
      <c r="H27" s="57">
        <v>149.2</v>
      </c>
      <c r="I27" s="26">
        <v>4851</v>
      </c>
      <c r="J27" s="32"/>
      <c r="K27" s="38">
        <v>5251</v>
      </c>
      <c r="L27" s="29">
        <f t="shared" si="0"/>
        <v>783449.2</v>
      </c>
      <c r="M27" s="31" t="s">
        <v>29</v>
      </c>
    </row>
    <row r="28" customHeight="1" spans="1:13">
      <c r="A28" s="4">
        <v>5</v>
      </c>
      <c r="B28" s="4" t="s">
        <v>73</v>
      </c>
      <c r="C28" s="4" t="s">
        <v>875</v>
      </c>
      <c r="D28" s="4"/>
      <c r="E28" s="4">
        <v>3</v>
      </c>
      <c r="F28" s="19" t="s">
        <v>860</v>
      </c>
      <c r="G28" s="19" t="s">
        <v>861</v>
      </c>
      <c r="H28" s="57">
        <v>298.4</v>
      </c>
      <c r="I28" s="26">
        <v>4899</v>
      </c>
      <c r="J28" s="30">
        <v>4898.79356568365</v>
      </c>
      <c r="K28" s="25">
        <v>4899</v>
      </c>
      <c r="L28" s="29">
        <f t="shared" si="0"/>
        <v>1461861.6</v>
      </c>
      <c r="M28" s="39" t="s">
        <v>33</v>
      </c>
    </row>
    <row r="29" customHeight="1" spans="1:13">
      <c r="A29" s="4">
        <v>5</v>
      </c>
      <c r="B29" s="4" t="s">
        <v>75</v>
      </c>
      <c r="C29" s="4" t="s">
        <v>876</v>
      </c>
      <c r="D29" s="4" t="s">
        <v>49</v>
      </c>
      <c r="E29" s="4">
        <v>3</v>
      </c>
      <c r="F29" s="19" t="s">
        <v>451</v>
      </c>
      <c r="G29" s="19" t="s">
        <v>877</v>
      </c>
      <c r="H29" s="57">
        <v>114.5</v>
      </c>
      <c r="I29" s="26">
        <v>4979</v>
      </c>
      <c r="J29" s="30">
        <v>4602.62008733624</v>
      </c>
      <c r="K29" s="25">
        <v>4979</v>
      </c>
      <c r="L29" s="29">
        <f t="shared" si="0"/>
        <v>570095.5</v>
      </c>
      <c r="M29" s="39" t="s">
        <v>33</v>
      </c>
    </row>
    <row r="30" customHeight="1" spans="1:13">
      <c r="A30" s="4">
        <v>5</v>
      </c>
      <c r="B30" s="4" t="s">
        <v>77</v>
      </c>
      <c r="C30" s="4" t="s">
        <v>878</v>
      </c>
      <c r="D30" s="4" t="s">
        <v>52</v>
      </c>
      <c r="E30" s="4">
        <v>3</v>
      </c>
      <c r="F30" s="19" t="s">
        <v>454</v>
      </c>
      <c r="G30" s="19" t="s">
        <v>869</v>
      </c>
      <c r="H30" s="57">
        <v>131.9</v>
      </c>
      <c r="I30" s="26">
        <v>4999</v>
      </c>
      <c r="J30" s="30">
        <v>4997.72554965883</v>
      </c>
      <c r="K30" s="25">
        <v>4999</v>
      </c>
      <c r="L30" s="29">
        <f t="shared" si="0"/>
        <v>659368.1</v>
      </c>
      <c r="M30" s="39" t="s">
        <v>33</v>
      </c>
    </row>
    <row r="31" customHeight="1" spans="1:13">
      <c r="A31" s="4">
        <v>5</v>
      </c>
      <c r="B31" s="4" t="s">
        <v>79</v>
      </c>
      <c r="C31" s="4" t="s">
        <v>879</v>
      </c>
      <c r="D31" s="4" t="s">
        <v>55</v>
      </c>
      <c r="E31" s="4">
        <v>3</v>
      </c>
      <c r="F31" s="19" t="s">
        <v>454</v>
      </c>
      <c r="G31" s="19" t="s">
        <v>869</v>
      </c>
      <c r="H31" s="57">
        <v>131.9</v>
      </c>
      <c r="I31" s="49">
        <v>4949</v>
      </c>
      <c r="J31" s="30">
        <v>4849.88627748294</v>
      </c>
      <c r="K31" s="25">
        <v>4949</v>
      </c>
      <c r="L31" s="29">
        <f t="shared" si="0"/>
        <v>652773.1</v>
      </c>
      <c r="M31" s="39" t="s">
        <v>33</v>
      </c>
    </row>
    <row r="32" customHeight="1" spans="1:13">
      <c r="A32" s="4">
        <v>5</v>
      </c>
      <c r="B32" s="4" t="s">
        <v>81</v>
      </c>
      <c r="C32" s="4" t="s">
        <v>880</v>
      </c>
      <c r="D32" s="4" t="s">
        <v>58</v>
      </c>
      <c r="E32" s="4">
        <v>3</v>
      </c>
      <c r="F32" s="19" t="s">
        <v>451</v>
      </c>
      <c r="G32" s="19" t="s">
        <v>877</v>
      </c>
      <c r="H32" s="57">
        <v>114.5</v>
      </c>
      <c r="I32" s="26">
        <v>4679</v>
      </c>
      <c r="J32" s="30">
        <v>4678</v>
      </c>
      <c r="K32" s="25">
        <v>4679</v>
      </c>
      <c r="L32" s="29">
        <f t="shared" si="0"/>
        <v>535745.5</v>
      </c>
      <c r="M32" s="39" t="s">
        <v>33</v>
      </c>
    </row>
    <row r="33" customHeight="1" spans="1:13">
      <c r="A33" s="4">
        <v>5</v>
      </c>
      <c r="B33" s="4" t="s">
        <v>83</v>
      </c>
      <c r="C33" s="4" t="s">
        <v>881</v>
      </c>
      <c r="D33" s="4" t="s">
        <v>45</v>
      </c>
      <c r="E33" s="4">
        <v>3</v>
      </c>
      <c r="F33" s="19" t="s">
        <v>438</v>
      </c>
      <c r="G33" s="19" t="s">
        <v>872</v>
      </c>
      <c r="H33" s="57">
        <v>149.2</v>
      </c>
      <c r="I33" s="26">
        <v>4899</v>
      </c>
      <c r="J33" s="30"/>
      <c r="K33" s="38">
        <v>5199</v>
      </c>
      <c r="L33" s="29">
        <f t="shared" si="0"/>
        <v>775690.8</v>
      </c>
      <c r="M33" s="4" t="s">
        <v>29</v>
      </c>
    </row>
    <row r="34" customHeight="1" spans="1:13">
      <c r="A34" s="4">
        <v>5</v>
      </c>
      <c r="B34" s="4" t="s">
        <v>85</v>
      </c>
      <c r="C34" s="4"/>
      <c r="D34" s="4"/>
      <c r="E34" s="4"/>
      <c r="F34" s="19"/>
      <c r="G34" s="19"/>
      <c r="H34" s="57"/>
      <c r="I34" s="26"/>
      <c r="J34" s="30"/>
      <c r="K34" s="17"/>
      <c r="L34" s="29">
        <f t="shared" si="0"/>
        <v>0</v>
      </c>
      <c r="M34" s="4"/>
    </row>
    <row r="35" customHeight="1" spans="1:13">
      <c r="A35" s="4">
        <v>5</v>
      </c>
      <c r="B35" s="4" t="s">
        <v>87</v>
      </c>
      <c r="C35" s="4" t="s">
        <v>882</v>
      </c>
      <c r="D35" s="4" t="s">
        <v>49</v>
      </c>
      <c r="E35" s="4">
        <v>3</v>
      </c>
      <c r="F35" s="19" t="s">
        <v>451</v>
      </c>
      <c r="G35" s="19" t="s">
        <v>877</v>
      </c>
      <c r="H35" s="57">
        <v>114.5</v>
      </c>
      <c r="I35" s="26">
        <v>5271</v>
      </c>
      <c r="J35" s="30">
        <v>5065.50218340611</v>
      </c>
      <c r="K35" s="25">
        <v>5271</v>
      </c>
      <c r="L35" s="29">
        <f t="shared" si="0"/>
        <v>603529.5</v>
      </c>
      <c r="M35" s="39" t="s">
        <v>33</v>
      </c>
    </row>
    <row r="36" customHeight="1" spans="1:13">
      <c r="A36" s="4">
        <v>5</v>
      </c>
      <c r="B36" s="4" t="s">
        <v>89</v>
      </c>
      <c r="C36" s="4" t="s">
        <v>883</v>
      </c>
      <c r="D36" s="4" t="s">
        <v>52</v>
      </c>
      <c r="E36" s="4">
        <v>3</v>
      </c>
      <c r="F36" s="19" t="s">
        <v>454</v>
      </c>
      <c r="G36" s="19" t="s">
        <v>869</v>
      </c>
      <c r="H36" s="57">
        <v>131.9</v>
      </c>
      <c r="I36" s="26">
        <v>5221</v>
      </c>
      <c r="J36" s="30">
        <v>5183.08567096285</v>
      </c>
      <c r="K36" s="25">
        <v>5221</v>
      </c>
      <c r="L36" s="29">
        <f t="shared" si="0"/>
        <v>688649.9</v>
      </c>
      <c r="M36" s="39" t="s">
        <v>33</v>
      </c>
    </row>
    <row r="37" customHeight="1" spans="1:13">
      <c r="A37" s="4">
        <v>5</v>
      </c>
      <c r="B37" s="4" t="s">
        <v>91</v>
      </c>
      <c r="C37" s="4" t="s">
        <v>884</v>
      </c>
      <c r="D37" s="4" t="s">
        <v>55</v>
      </c>
      <c r="E37" s="4">
        <v>3</v>
      </c>
      <c r="F37" s="19" t="s">
        <v>454</v>
      </c>
      <c r="G37" s="19" t="s">
        <v>869</v>
      </c>
      <c r="H37" s="57">
        <v>131.9</v>
      </c>
      <c r="I37" s="26">
        <v>5221</v>
      </c>
      <c r="J37" s="30">
        <v>5003.79075056861</v>
      </c>
      <c r="K37" s="25">
        <v>5221</v>
      </c>
      <c r="L37" s="29">
        <f t="shared" si="0"/>
        <v>688649.9</v>
      </c>
      <c r="M37" s="39" t="s">
        <v>33</v>
      </c>
    </row>
    <row r="38" customHeight="1" spans="1:13">
      <c r="A38" s="4">
        <v>5</v>
      </c>
      <c r="B38" s="4" t="s">
        <v>93</v>
      </c>
      <c r="C38" s="4" t="s">
        <v>885</v>
      </c>
      <c r="D38" s="4" t="s">
        <v>58</v>
      </c>
      <c r="E38" s="4">
        <v>3</v>
      </c>
      <c r="F38" s="19" t="s">
        <v>451</v>
      </c>
      <c r="G38" s="19" t="s">
        <v>877</v>
      </c>
      <c r="H38" s="57">
        <v>114.5</v>
      </c>
      <c r="I38" s="26">
        <v>4980</v>
      </c>
      <c r="J38" s="30">
        <v>4956.33187772926</v>
      </c>
      <c r="K38" s="25">
        <v>4980</v>
      </c>
      <c r="L38" s="29">
        <f t="shared" si="0"/>
        <v>570210</v>
      </c>
      <c r="M38" s="39" t="s">
        <v>33</v>
      </c>
    </row>
    <row r="39" customHeight="1" spans="1:13">
      <c r="A39" s="4">
        <v>5</v>
      </c>
      <c r="B39" s="4" t="s">
        <v>95</v>
      </c>
      <c r="C39" s="4" t="s">
        <v>886</v>
      </c>
      <c r="D39" s="4" t="s">
        <v>45</v>
      </c>
      <c r="E39" s="4">
        <v>3</v>
      </c>
      <c r="F39" s="19" t="s">
        <v>438</v>
      </c>
      <c r="G39" s="19" t="s">
        <v>872</v>
      </c>
      <c r="H39" s="57">
        <v>149.2</v>
      </c>
      <c r="I39" s="26">
        <v>5201</v>
      </c>
      <c r="J39" s="30"/>
      <c r="K39" s="37">
        <v>5201</v>
      </c>
      <c r="L39" s="29">
        <f t="shared" si="0"/>
        <v>775989.2</v>
      </c>
      <c r="M39" s="4" t="s">
        <v>29</v>
      </c>
    </row>
    <row r="40" customHeight="1" spans="1:13">
      <c r="A40" s="4">
        <v>5</v>
      </c>
      <c r="B40" s="4" t="s">
        <v>97</v>
      </c>
      <c r="C40" s="4" t="s">
        <v>887</v>
      </c>
      <c r="D40" s="4" t="s">
        <v>28</v>
      </c>
      <c r="E40" s="4">
        <v>3</v>
      </c>
      <c r="F40" s="19" t="s">
        <v>438</v>
      </c>
      <c r="G40" s="19" t="s">
        <v>872</v>
      </c>
      <c r="H40" s="57">
        <v>149.2</v>
      </c>
      <c r="I40" s="26">
        <v>5271</v>
      </c>
      <c r="J40" s="30">
        <v>5000</v>
      </c>
      <c r="K40" s="25">
        <v>5271</v>
      </c>
      <c r="L40" s="29">
        <f t="shared" si="0"/>
        <v>786433.2</v>
      </c>
      <c r="M40" s="39" t="s">
        <v>33</v>
      </c>
    </row>
    <row r="41" customHeight="1" spans="1:13">
      <c r="A41" s="4">
        <v>5</v>
      </c>
      <c r="B41" s="4" t="s">
        <v>99</v>
      </c>
      <c r="C41" s="4" t="s">
        <v>888</v>
      </c>
      <c r="D41" s="4" t="s">
        <v>49</v>
      </c>
      <c r="E41" s="4">
        <v>3</v>
      </c>
      <c r="F41" s="19" t="s">
        <v>451</v>
      </c>
      <c r="G41" s="19" t="s">
        <v>877</v>
      </c>
      <c r="H41" s="57">
        <v>114.5</v>
      </c>
      <c r="I41" s="26">
        <v>5049</v>
      </c>
      <c r="J41" s="30">
        <v>5020</v>
      </c>
      <c r="K41" s="25">
        <v>5049</v>
      </c>
      <c r="L41" s="29">
        <f t="shared" si="0"/>
        <v>578110.5</v>
      </c>
      <c r="M41" s="39" t="s">
        <v>33</v>
      </c>
    </row>
    <row r="42" customHeight="1" spans="1:13">
      <c r="A42" s="4">
        <v>5</v>
      </c>
      <c r="B42" s="4" t="s">
        <v>101</v>
      </c>
      <c r="C42" s="4" t="s">
        <v>889</v>
      </c>
      <c r="D42" s="4" t="s">
        <v>52</v>
      </c>
      <c r="E42" s="4">
        <v>3</v>
      </c>
      <c r="F42" s="19" t="s">
        <v>454</v>
      </c>
      <c r="G42" s="19" t="s">
        <v>869</v>
      </c>
      <c r="H42" s="57">
        <v>131.9</v>
      </c>
      <c r="I42" s="26">
        <v>5321</v>
      </c>
      <c r="J42" s="30">
        <v>5320.99317664898</v>
      </c>
      <c r="K42" s="25">
        <v>5321</v>
      </c>
      <c r="L42" s="29">
        <f t="shared" si="0"/>
        <v>701839.9</v>
      </c>
      <c r="M42" s="39" t="s">
        <v>33</v>
      </c>
    </row>
    <row r="43" customHeight="1" spans="1:13">
      <c r="A43" s="4">
        <v>5</v>
      </c>
      <c r="B43" s="4" t="s">
        <v>103</v>
      </c>
      <c r="C43" s="4" t="s">
        <v>890</v>
      </c>
      <c r="D43" s="4" t="s">
        <v>55</v>
      </c>
      <c r="E43" s="4">
        <v>3</v>
      </c>
      <c r="F43" s="19" t="s">
        <v>454</v>
      </c>
      <c r="G43" s="19" t="s">
        <v>869</v>
      </c>
      <c r="H43" s="57">
        <v>131.9</v>
      </c>
      <c r="I43" s="26">
        <v>5321</v>
      </c>
      <c r="J43" s="30">
        <v>5003.79075056861</v>
      </c>
      <c r="K43" s="25">
        <v>5321</v>
      </c>
      <c r="L43" s="29">
        <f t="shared" si="0"/>
        <v>701839.9</v>
      </c>
      <c r="M43" s="39" t="s">
        <v>33</v>
      </c>
    </row>
    <row r="44" customHeight="1" spans="1:13">
      <c r="A44" s="4">
        <v>5</v>
      </c>
      <c r="B44" s="4" t="s">
        <v>105</v>
      </c>
      <c r="C44" s="4" t="s">
        <v>891</v>
      </c>
      <c r="D44" s="4" t="s">
        <v>58</v>
      </c>
      <c r="E44" s="4">
        <v>3</v>
      </c>
      <c r="F44" s="19" t="s">
        <v>451</v>
      </c>
      <c r="G44" s="19" t="s">
        <v>877</v>
      </c>
      <c r="H44" s="57">
        <v>114.5</v>
      </c>
      <c r="I44" s="26">
        <v>5021</v>
      </c>
      <c r="J44" s="30">
        <v>4994.75982532751</v>
      </c>
      <c r="K44" s="25">
        <v>5021</v>
      </c>
      <c r="L44" s="29">
        <f t="shared" si="0"/>
        <v>574904.5</v>
      </c>
      <c r="M44" s="39" t="s">
        <v>33</v>
      </c>
    </row>
    <row r="45" customHeight="1" spans="1:13">
      <c r="A45" s="4">
        <v>5</v>
      </c>
      <c r="B45" s="4" t="s">
        <v>107</v>
      </c>
      <c r="C45" s="4" t="s">
        <v>892</v>
      </c>
      <c r="D45" s="4" t="s">
        <v>45</v>
      </c>
      <c r="E45" s="4">
        <v>3</v>
      </c>
      <c r="F45" s="19" t="s">
        <v>438</v>
      </c>
      <c r="G45" s="19" t="s">
        <v>872</v>
      </c>
      <c r="H45" s="57">
        <v>149.2</v>
      </c>
      <c r="I45" s="26">
        <v>5271</v>
      </c>
      <c r="J45" s="30"/>
      <c r="K45" s="37">
        <v>5271</v>
      </c>
      <c r="L45" s="29">
        <f t="shared" si="0"/>
        <v>786433.2</v>
      </c>
      <c r="M45" s="4" t="s">
        <v>29</v>
      </c>
    </row>
    <row r="46" customHeight="1" spans="1:13">
      <c r="A46" s="4">
        <v>5</v>
      </c>
      <c r="B46" s="4" t="s">
        <v>109</v>
      </c>
      <c r="C46" s="4" t="s">
        <v>893</v>
      </c>
      <c r="D46" s="4" t="s">
        <v>28</v>
      </c>
      <c r="E46" s="4">
        <v>3</v>
      </c>
      <c r="F46" s="19" t="s">
        <v>438</v>
      </c>
      <c r="G46" s="19" t="s">
        <v>872</v>
      </c>
      <c r="H46" s="57">
        <v>149.2</v>
      </c>
      <c r="I46" s="26">
        <v>5421</v>
      </c>
      <c r="J46" s="30"/>
      <c r="K46" s="37">
        <v>5421</v>
      </c>
      <c r="L46" s="29">
        <f t="shared" si="0"/>
        <v>808813.2</v>
      </c>
      <c r="M46" s="4" t="s">
        <v>29</v>
      </c>
    </row>
    <row r="47" customHeight="1" spans="1:13">
      <c r="A47" s="4">
        <v>5</v>
      </c>
      <c r="B47" s="4" t="s">
        <v>111</v>
      </c>
      <c r="C47" s="4" t="s">
        <v>894</v>
      </c>
      <c r="D47" s="4" t="s">
        <v>49</v>
      </c>
      <c r="E47" s="4">
        <v>3</v>
      </c>
      <c r="F47" s="19" t="s">
        <v>451</v>
      </c>
      <c r="G47" s="19" t="s">
        <v>877</v>
      </c>
      <c r="H47" s="57">
        <v>114.5</v>
      </c>
      <c r="I47" s="26">
        <v>5321</v>
      </c>
      <c r="J47" s="30">
        <v>5144.10480349345</v>
      </c>
      <c r="K47" s="25">
        <v>5321</v>
      </c>
      <c r="L47" s="29">
        <f t="shared" si="0"/>
        <v>609254.5</v>
      </c>
      <c r="M47" s="39" t="s">
        <v>33</v>
      </c>
    </row>
    <row r="48" customHeight="1" spans="1:13">
      <c r="A48" s="4">
        <v>5</v>
      </c>
      <c r="B48" s="4" t="s">
        <v>113</v>
      </c>
      <c r="C48" s="4" t="s">
        <v>895</v>
      </c>
      <c r="D48" s="4" t="s">
        <v>52</v>
      </c>
      <c r="E48" s="4">
        <v>3</v>
      </c>
      <c r="F48" s="19" t="s">
        <v>454</v>
      </c>
      <c r="G48" s="19" t="s">
        <v>869</v>
      </c>
      <c r="H48" s="57">
        <v>131.9</v>
      </c>
      <c r="I48" s="26">
        <v>5071</v>
      </c>
      <c r="J48" s="30">
        <v>5070.96285064443</v>
      </c>
      <c r="K48" s="25">
        <v>5071</v>
      </c>
      <c r="L48" s="29">
        <f t="shared" si="0"/>
        <v>668864.9</v>
      </c>
      <c r="M48" s="39" t="s">
        <v>33</v>
      </c>
    </row>
    <row r="49" customHeight="1" spans="1:13">
      <c r="A49" s="4">
        <v>5</v>
      </c>
      <c r="B49" s="4" t="s">
        <v>115</v>
      </c>
      <c r="C49" s="4" t="s">
        <v>896</v>
      </c>
      <c r="D49" s="4" t="s">
        <v>55</v>
      </c>
      <c r="E49" s="4">
        <v>3</v>
      </c>
      <c r="F49" s="19" t="s">
        <v>454</v>
      </c>
      <c r="G49" s="19" t="s">
        <v>869</v>
      </c>
      <c r="H49" s="57">
        <v>131.9</v>
      </c>
      <c r="I49" s="26">
        <v>5421</v>
      </c>
      <c r="J49" s="30">
        <v>5161.55420773313</v>
      </c>
      <c r="K49" s="25">
        <v>5421</v>
      </c>
      <c r="L49" s="29">
        <f t="shared" ref="L49:L80" si="1">H49*K49</f>
        <v>715029.9</v>
      </c>
      <c r="M49" s="39" t="s">
        <v>33</v>
      </c>
    </row>
    <row r="50" customHeight="1" spans="1:13">
      <c r="A50" s="4">
        <v>5</v>
      </c>
      <c r="B50" s="4" t="s">
        <v>117</v>
      </c>
      <c r="C50" s="4" t="s">
        <v>897</v>
      </c>
      <c r="D50" s="4" t="s">
        <v>58</v>
      </c>
      <c r="E50" s="4">
        <v>3</v>
      </c>
      <c r="F50" s="19" t="s">
        <v>451</v>
      </c>
      <c r="G50" s="19" t="s">
        <v>877</v>
      </c>
      <c r="H50" s="57">
        <v>114.5</v>
      </c>
      <c r="I50" s="26">
        <v>5121</v>
      </c>
      <c r="J50" s="30">
        <v>4960.69868995633</v>
      </c>
      <c r="K50" s="25">
        <v>5121</v>
      </c>
      <c r="L50" s="29">
        <f t="shared" si="1"/>
        <v>586354.5</v>
      </c>
      <c r="M50" s="39" t="s">
        <v>33</v>
      </c>
    </row>
    <row r="51" customHeight="1" spans="1:13">
      <c r="A51" s="4">
        <v>5</v>
      </c>
      <c r="B51" s="4" t="s">
        <v>119</v>
      </c>
      <c r="C51" s="4" t="s">
        <v>898</v>
      </c>
      <c r="D51" s="4" t="s">
        <v>45</v>
      </c>
      <c r="E51" s="4">
        <v>3</v>
      </c>
      <c r="F51" s="19" t="s">
        <v>438</v>
      </c>
      <c r="G51" s="19" t="s">
        <v>872</v>
      </c>
      <c r="H51" s="57">
        <v>149.2</v>
      </c>
      <c r="I51" s="26">
        <v>5371</v>
      </c>
      <c r="J51" s="30"/>
      <c r="K51" s="37">
        <v>5371</v>
      </c>
      <c r="L51" s="29">
        <f t="shared" si="1"/>
        <v>801353.2</v>
      </c>
      <c r="M51" s="4" t="s">
        <v>29</v>
      </c>
    </row>
    <row r="52" customHeight="1" spans="1:13">
      <c r="A52" s="4">
        <v>5</v>
      </c>
      <c r="B52" s="4" t="s">
        <v>121</v>
      </c>
      <c r="C52" s="4" t="s">
        <v>899</v>
      </c>
      <c r="D52" s="4" t="s">
        <v>28</v>
      </c>
      <c r="E52" s="4">
        <v>3</v>
      </c>
      <c r="F52" s="19" t="s">
        <v>438</v>
      </c>
      <c r="G52" s="19" t="s">
        <v>872</v>
      </c>
      <c r="H52" s="57">
        <v>149.2</v>
      </c>
      <c r="I52" s="26">
        <v>5601</v>
      </c>
      <c r="J52" s="30"/>
      <c r="K52" s="37">
        <v>5601</v>
      </c>
      <c r="L52" s="29">
        <f t="shared" si="1"/>
        <v>835669.2</v>
      </c>
      <c r="M52" s="4" t="s">
        <v>29</v>
      </c>
    </row>
    <row r="53" customHeight="1" spans="1:13">
      <c r="A53" s="4">
        <v>5</v>
      </c>
      <c r="B53" s="4" t="s">
        <v>123</v>
      </c>
      <c r="C53" s="4" t="s">
        <v>900</v>
      </c>
      <c r="D53" s="4" t="s">
        <v>49</v>
      </c>
      <c r="E53" s="4">
        <v>3</v>
      </c>
      <c r="F53" s="19" t="s">
        <v>451</v>
      </c>
      <c r="G53" s="19" t="s">
        <v>877</v>
      </c>
      <c r="H53" s="57">
        <v>114.5</v>
      </c>
      <c r="I53" s="26">
        <v>5301</v>
      </c>
      <c r="J53" s="30">
        <v>5300</v>
      </c>
      <c r="K53" s="25">
        <v>5301</v>
      </c>
      <c r="L53" s="29">
        <f t="shared" si="1"/>
        <v>606964.5</v>
      </c>
      <c r="M53" s="39" t="s">
        <v>33</v>
      </c>
    </row>
    <row r="54" customHeight="1" spans="1:13">
      <c r="A54" s="4">
        <v>5</v>
      </c>
      <c r="B54" s="4" t="s">
        <v>125</v>
      </c>
      <c r="C54" s="4" t="s">
        <v>901</v>
      </c>
      <c r="D54" s="4" t="s">
        <v>52</v>
      </c>
      <c r="E54" s="4">
        <v>3</v>
      </c>
      <c r="F54" s="19" t="s">
        <v>454</v>
      </c>
      <c r="G54" s="19" t="s">
        <v>869</v>
      </c>
      <c r="H54" s="57">
        <v>131.9</v>
      </c>
      <c r="I54" s="26">
        <v>5601</v>
      </c>
      <c r="J54" s="30">
        <v>5366.30780894617</v>
      </c>
      <c r="K54" s="25">
        <v>5601</v>
      </c>
      <c r="L54" s="29">
        <f t="shared" si="1"/>
        <v>738771.9</v>
      </c>
      <c r="M54" s="39" t="s">
        <v>33</v>
      </c>
    </row>
    <row r="55" customHeight="1" spans="1:13">
      <c r="A55" s="4">
        <v>5</v>
      </c>
      <c r="B55" s="4" t="s">
        <v>127</v>
      </c>
      <c r="C55" s="4" t="s">
        <v>902</v>
      </c>
      <c r="D55" s="4" t="s">
        <v>55</v>
      </c>
      <c r="E55" s="4">
        <v>3</v>
      </c>
      <c r="F55" s="19" t="s">
        <v>454</v>
      </c>
      <c r="G55" s="19" t="s">
        <v>869</v>
      </c>
      <c r="H55" s="57">
        <v>131.9</v>
      </c>
      <c r="I55" s="26">
        <v>5351</v>
      </c>
      <c r="J55" s="30">
        <v>5350</v>
      </c>
      <c r="K55" s="25">
        <v>5351</v>
      </c>
      <c r="L55" s="29">
        <f t="shared" si="1"/>
        <v>705796.9</v>
      </c>
      <c r="M55" s="39" t="s">
        <v>33</v>
      </c>
    </row>
    <row r="56" customHeight="1" spans="1:13">
      <c r="A56" s="4">
        <v>5</v>
      </c>
      <c r="B56" s="4" t="s">
        <v>129</v>
      </c>
      <c r="C56" s="4" t="s">
        <v>903</v>
      </c>
      <c r="D56" s="4" t="s">
        <v>58</v>
      </c>
      <c r="E56" s="4">
        <v>3</v>
      </c>
      <c r="F56" s="19" t="s">
        <v>451</v>
      </c>
      <c r="G56" s="19" t="s">
        <v>877</v>
      </c>
      <c r="H56" s="57">
        <v>114.5</v>
      </c>
      <c r="I56" s="26">
        <v>5301</v>
      </c>
      <c r="J56" s="30">
        <v>5300</v>
      </c>
      <c r="K56" s="25">
        <v>5301</v>
      </c>
      <c r="L56" s="29">
        <f t="shared" si="1"/>
        <v>606964.5</v>
      </c>
      <c r="M56" s="39" t="s">
        <v>33</v>
      </c>
    </row>
    <row r="57" customHeight="1" spans="1:13">
      <c r="A57" s="4">
        <v>5</v>
      </c>
      <c r="B57" s="4" t="s">
        <v>131</v>
      </c>
      <c r="C57" s="4" t="s">
        <v>904</v>
      </c>
      <c r="D57" s="4" t="s">
        <v>45</v>
      </c>
      <c r="E57" s="4">
        <v>3</v>
      </c>
      <c r="F57" s="19" t="s">
        <v>438</v>
      </c>
      <c r="G57" s="19" t="s">
        <v>872</v>
      </c>
      <c r="H57" s="57">
        <v>149.2</v>
      </c>
      <c r="I57" s="26">
        <v>5551</v>
      </c>
      <c r="J57" s="30"/>
      <c r="K57" s="37">
        <v>5551</v>
      </c>
      <c r="L57" s="29">
        <f t="shared" si="1"/>
        <v>828209.2</v>
      </c>
      <c r="M57" s="4" t="s">
        <v>29</v>
      </c>
    </row>
    <row r="58" customHeight="1" spans="1:13">
      <c r="A58" s="4">
        <v>5</v>
      </c>
      <c r="B58" s="4" t="s">
        <v>133</v>
      </c>
      <c r="C58" s="4" t="s">
        <v>905</v>
      </c>
      <c r="D58" s="4" t="s">
        <v>28</v>
      </c>
      <c r="E58" s="4">
        <v>3</v>
      </c>
      <c r="F58" s="19" t="s">
        <v>438</v>
      </c>
      <c r="G58" s="19" t="s">
        <v>872</v>
      </c>
      <c r="H58" s="57">
        <v>149.2</v>
      </c>
      <c r="I58" s="26">
        <v>5821</v>
      </c>
      <c r="J58" s="30">
        <v>5820.30160857909</v>
      </c>
      <c r="K58" s="25">
        <v>5821</v>
      </c>
      <c r="L58" s="29">
        <f t="shared" si="1"/>
        <v>868493.2</v>
      </c>
      <c r="M58" s="39" t="s">
        <v>33</v>
      </c>
    </row>
    <row r="59" customHeight="1" spans="1:13">
      <c r="A59" s="4">
        <v>5</v>
      </c>
      <c r="B59" s="4" t="s">
        <v>135</v>
      </c>
      <c r="C59" s="4" t="s">
        <v>906</v>
      </c>
      <c r="D59" s="4" t="s">
        <v>49</v>
      </c>
      <c r="E59" s="4">
        <v>3</v>
      </c>
      <c r="F59" s="19" t="s">
        <v>451</v>
      </c>
      <c r="G59" s="19" t="s">
        <v>877</v>
      </c>
      <c r="H59" s="57">
        <v>114.5</v>
      </c>
      <c r="I59" s="26">
        <v>5521</v>
      </c>
      <c r="J59" s="30">
        <v>5502.18340611354</v>
      </c>
      <c r="K59" s="25">
        <v>5521</v>
      </c>
      <c r="L59" s="29">
        <f t="shared" si="1"/>
        <v>632154.5</v>
      </c>
      <c r="M59" s="39" t="s">
        <v>33</v>
      </c>
    </row>
    <row r="60" customHeight="1" spans="1:13">
      <c r="A60" s="4">
        <v>5</v>
      </c>
      <c r="B60" s="4" t="s">
        <v>137</v>
      </c>
      <c r="C60" s="4" t="s">
        <v>907</v>
      </c>
      <c r="D60" s="4" t="s">
        <v>52</v>
      </c>
      <c r="E60" s="4">
        <v>3</v>
      </c>
      <c r="F60" s="19" t="s">
        <v>454</v>
      </c>
      <c r="G60" s="19" t="s">
        <v>869</v>
      </c>
      <c r="H60" s="57">
        <v>131.9</v>
      </c>
      <c r="I60" s="26">
        <v>5821</v>
      </c>
      <c r="J60" s="30">
        <v>5534.49583017437</v>
      </c>
      <c r="K60" s="25">
        <v>5821</v>
      </c>
      <c r="L60" s="29">
        <f t="shared" si="1"/>
        <v>767789.9</v>
      </c>
      <c r="M60" s="39" t="s">
        <v>33</v>
      </c>
    </row>
    <row r="61" customHeight="1" spans="1:13">
      <c r="A61" s="4">
        <v>5</v>
      </c>
      <c r="B61" s="4" t="s">
        <v>139</v>
      </c>
      <c r="C61" s="4" t="s">
        <v>908</v>
      </c>
      <c r="D61" s="4" t="s">
        <v>55</v>
      </c>
      <c r="E61" s="4">
        <v>3</v>
      </c>
      <c r="F61" s="19" t="s">
        <v>454</v>
      </c>
      <c r="G61" s="19" t="s">
        <v>869</v>
      </c>
      <c r="H61" s="57">
        <v>131.9</v>
      </c>
      <c r="I61" s="26">
        <v>5821</v>
      </c>
      <c r="J61" s="30">
        <v>5600</v>
      </c>
      <c r="K61" s="25">
        <v>5821</v>
      </c>
      <c r="L61" s="29">
        <f t="shared" si="1"/>
        <v>767789.9</v>
      </c>
      <c r="M61" s="39" t="s">
        <v>33</v>
      </c>
    </row>
    <row r="62" customHeight="1" spans="1:13">
      <c r="A62" s="4">
        <v>5</v>
      </c>
      <c r="B62" s="20" t="s">
        <v>141</v>
      </c>
      <c r="C62" s="20" t="s">
        <v>909</v>
      </c>
      <c r="D62" s="4" t="s">
        <v>58</v>
      </c>
      <c r="E62" s="4">
        <v>3</v>
      </c>
      <c r="F62" s="19" t="s">
        <v>451</v>
      </c>
      <c r="G62" s="19" t="s">
        <v>877</v>
      </c>
      <c r="H62" s="57">
        <v>114.5</v>
      </c>
      <c r="I62" s="26">
        <v>5415</v>
      </c>
      <c r="J62" s="30"/>
      <c r="K62" s="38">
        <v>5615</v>
      </c>
      <c r="L62" s="29">
        <f t="shared" si="1"/>
        <v>642917.5</v>
      </c>
      <c r="M62" s="4" t="s">
        <v>29</v>
      </c>
    </row>
    <row r="63" customHeight="1" spans="1:13">
      <c r="A63" s="4">
        <v>5</v>
      </c>
      <c r="B63" s="4" t="s">
        <v>143</v>
      </c>
      <c r="C63" s="4" t="s">
        <v>910</v>
      </c>
      <c r="D63" s="4" t="s">
        <v>45</v>
      </c>
      <c r="E63" s="4">
        <v>3</v>
      </c>
      <c r="F63" s="19" t="s">
        <v>438</v>
      </c>
      <c r="G63" s="19" t="s">
        <v>872</v>
      </c>
      <c r="H63" s="57">
        <v>149.2</v>
      </c>
      <c r="I63" s="32">
        <v>5771</v>
      </c>
      <c r="J63" s="30"/>
      <c r="K63" s="37">
        <v>5771</v>
      </c>
      <c r="L63" s="29">
        <f t="shared" si="1"/>
        <v>861033.2</v>
      </c>
      <c r="M63" s="4" t="s">
        <v>29</v>
      </c>
    </row>
    <row r="64" customHeight="1" spans="1:13">
      <c r="A64" s="4">
        <v>5</v>
      </c>
      <c r="B64" s="4" t="s">
        <v>145</v>
      </c>
      <c r="C64" s="4" t="s">
        <v>911</v>
      </c>
      <c r="D64" s="4" t="s">
        <v>28</v>
      </c>
      <c r="E64" s="4">
        <v>3</v>
      </c>
      <c r="F64" s="19" t="s">
        <v>438</v>
      </c>
      <c r="G64" s="19" t="s">
        <v>872</v>
      </c>
      <c r="H64" s="57">
        <v>149.2</v>
      </c>
      <c r="I64" s="32">
        <v>5901</v>
      </c>
      <c r="J64" s="30"/>
      <c r="K64" s="37">
        <v>5901</v>
      </c>
      <c r="L64" s="29">
        <f t="shared" si="1"/>
        <v>880429.2</v>
      </c>
      <c r="M64" s="20" t="s">
        <v>29</v>
      </c>
    </row>
    <row r="65" customHeight="1" spans="1:13">
      <c r="A65" s="4">
        <v>5</v>
      </c>
      <c r="B65" s="4" t="s">
        <v>147</v>
      </c>
      <c r="C65" s="4" t="s">
        <v>912</v>
      </c>
      <c r="D65" s="4" t="s">
        <v>49</v>
      </c>
      <c r="E65" s="4">
        <v>3</v>
      </c>
      <c r="F65" s="19" t="s">
        <v>451</v>
      </c>
      <c r="G65" s="19" t="s">
        <v>877</v>
      </c>
      <c r="H65" s="57">
        <v>114.5</v>
      </c>
      <c r="I65" s="26">
        <v>5581</v>
      </c>
      <c r="J65" s="30">
        <v>5580.78602620087</v>
      </c>
      <c r="K65" s="25">
        <v>5581</v>
      </c>
      <c r="L65" s="29">
        <f t="shared" si="1"/>
        <v>639024.5</v>
      </c>
      <c r="M65" s="39" t="s">
        <v>33</v>
      </c>
    </row>
    <row r="66" customHeight="1" spans="1:13">
      <c r="A66" s="4">
        <v>5</v>
      </c>
      <c r="B66" s="4" t="s">
        <v>149</v>
      </c>
      <c r="C66" s="4" t="s">
        <v>913</v>
      </c>
      <c r="D66" s="4" t="s">
        <v>52</v>
      </c>
      <c r="E66" s="4">
        <v>3</v>
      </c>
      <c r="F66" s="19" t="s">
        <v>454</v>
      </c>
      <c r="G66" s="19" t="s">
        <v>869</v>
      </c>
      <c r="H66" s="57">
        <v>131.9</v>
      </c>
      <c r="I66" s="26">
        <v>5452</v>
      </c>
      <c r="J66" s="30">
        <v>5451.0993176649</v>
      </c>
      <c r="K66" s="25">
        <v>5452</v>
      </c>
      <c r="L66" s="29">
        <f t="shared" si="1"/>
        <v>719118.8</v>
      </c>
      <c r="M66" s="39" t="s">
        <v>33</v>
      </c>
    </row>
    <row r="67" customHeight="1" spans="1:13">
      <c r="A67" s="4">
        <v>5</v>
      </c>
      <c r="B67" s="4" t="s">
        <v>151</v>
      </c>
      <c r="C67" s="4" t="s">
        <v>914</v>
      </c>
      <c r="D67" s="4" t="s">
        <v>55</v>
      </c>
      <c r="E67" s="4">
        <v>3</v>
      </c>
      <c r="F67" s="19" t="s">
        <v>454</v>
      </c>
      <c r="G67" s="19" t="s">
        <v>869</v>
      </c>
      <c r="H67" s="57">
        <v>131.9</v>
      </c>
      <c r="I67" s="26">
        <v>5901</v>
      </c>
      <c r="J67" s="30">
        <v>5496.58832448825</v>
      </c>
      <c r="K67" s="25">
        <v>5901</v>
      </c>
      <c r="L67" s="29">
        <f t="shared" si="1"/>
        <v>778341.9</v>
      </c>
      <c r="M67" s="39" t="s">
        <v>33</v>
      </c>
    </row>
    <row r="68" customHeight="1" spans="1:13">
      <c r="A68" s="4">
        <v>5</v>
      </c>
      <c r="B68" s="4" t="s">
        <v>153</v>
      </c>
      <c r="C68" s="4" t="s">
        <v>915</v>
      </c>
      <c r="D68" s="4" t="s">
        <v>58</v>
      </c>
      <c r="E68" s="4">
        <v>3</v>
      </c>
      <c r="F68" s="19" t="s">
        <v>451</v>
      </c>
      <c r="G68" s="19" t="s">
        <v>877</v>
      </c>
      <c r="H68" s="57">
        <v>114.5</v>
      </c>
      <c r="I68" s="26">
        <v>5601</v>
      </c>
      <c r="J68" s="30">
        <v>5554.58515283843</v>
      </c>
      <c r="K68" s="25">
        <v>5601</v>
      </c>
      <c r="L68" s="29">
        <f t="shared" si="1"/>
        <v>641314.5</v>
      </c>
      <c r="M68" s="39" t="s">
        <v>33</v>
      </c>
    </row>
    <row r="69" customHeight="1" spans="1:13">
      <c r="A69" s="4">
        <v>5</v>
      </c>
      <c r="B69" s="4" t="s">
        <v>155</v>
      </c>
      <c r="C69" s="4" t="s">
        <v>916</v>
      </c>
      <c r="D69" s="4" t="s">
        <v>45</v>
      </c>
      <c r="E69" s="4">
        <v>3</v>
      </c>
      <c r="F69" s="19" t="s">
        <v>438</v>
      </c>
      <c r="G69" s="19" t="s">
        <v>872</v>
      </c>
      <c r="H69" s="57">
        <v>149.2</v>
      </c>
      <c r="I69" s="32">
        <v>5851</v>
      </c>
      <c r="J69" s="30"/>
      <c r="K69" s="37">
        <v>5851</v>
      </c>
      <c r="L69" s="29">
        <f t="shared" si="1"/>
        <v>872969.2</v>
      </c>
      <c r="M69" s="20" t="s">
        <v>29</v>
      </c>
    </row>
    <row r="70" customHeight="1" spans="1:13">
      <c r="A70" s="4">
        <v>5</v>
      </c>
      <c r="B70" s="4" t="s">
        <v>157</v>
      </c>
      <c r="C70" s="4" t="s">
        <v>917</v>
      </c>
      <c r="D70" s="4" t="s">
        <v>28</v>
      </c>
      <c r="E70" s="4">
        <v>3</v>
      </c>
      <c r="F70" s="19" t="s">
        <v>438</v>
      </c>
      <c r="G70" s="19" t="s">
        <v>872</v>
      </c>
      <c r="H70" s="57">
        <v>149.2</v>
      </c>
      <c r="I70" s="32">
        <v>5941</v>
      </c>
      <c r="J70" s="30"/>
      <c r="K70" s="37">
        <v>5941</v>
      </c>
      <c r="L70" s="29">
        <f t="shared" si="1"/>
        <v>886397.2</v>
      </c>
      <c r="M70" s="20" t="s">
        <v>29</v>
      </c>
    </row>
    <row r="71" customHeight="1" spans="1:13">
      <c r="A71" s="4">
        <v>5</v>
      </c>
      <c r="B71" s="4" t="s">
        <v>159</v>
      </c>
      <c r="C71" s="4" t="s">
        <v>918</v>
      </c>
      <c r="D71" s="4" t="s">
        <v>49</v>
      </c>
      <c r="E71" s="4">
        <v>3</v>
      </c>
      <c r="F71" s="19" t="s">
        <v>451</v>
      </c>
      <c r="G71" s="19" t="s">
        <v>877</v>
      </c>
      <c r="H71" s="57">
        <v>114.5</v>
      </c>
      <c r="I71" s="26">
        <v>5677</v>
      </c>
      <c r="J71" s="30">
        <v>5676.85589519651</v>
      </c>
      <c r="K71" s="25">
        <v>5677</v>
      </c>
      <c r="L71" s="29">
        <f t="shared" si="1"/>
        <v>650016.5</v>
      </c>
      <c r="M71" s="39" t="s">
        <v>33</v>
      </c>
    </row>
    <row r="72" customHeight="1" spans="1:13">
      <c r="A72" s="4">
        <v>5</v>
      </c>
      <c r="B72" s="4" t="s">
        <v>161</v>
      </c>
      <c r="C72" s="4" t="s">
        <v>919</v>
      </c>
      <c r="D72" s="4" t="s">
        <v>52</v>
      </c>
      <c r="E72" s="4">
        <v>3</v>
      </c>
      <c r="F72" s="19" t="s">
        <v>454</v>
      </c>
      <c r="G72" s="19" t="s">
        <v>869</v>
      </c>
      <c r="H72" s="57">
        <v>131.9</v>
      </c>
      <c r="I72" s="26">
        <v>5591</v>
      </c>
      <c r="J72" s="30">
        <v>5526.91432903715</v>
      </c>
      <c r="K72" s="25">
        <v>5591</v>
      </c>
      <c r="L72" s="29">
        <f t="shared" si="1"/>
        <v>737452.9</v>
      </c>
      <c r="M72" s="39" t="s">
        <v>33</v>
      </c>
    </row>
    <row r="73" customHeight="1" spans="1:13">
      <c r="A73" s="4">
        <v>5</v>
      </c>
      <c r="B73" s="4" t="s">
        <v>163</v>
      </c>
      <c r="C73" s="4" t="s">
        <v>920</v>
      </c>
      <c r="D73" s="4" t="s">
        <v>55</v>
      </c>
      <c r="E73" s="4">
        <v>3</v>
      </c>
      <c r="F73" s="19" t="s">
        <v>454</v>
      </c>
      <c r="G73" s="19" t="s">
        <v>869</v>
      </c>
      <c r="H73" s="57">
        <v>131.9</v>
      </c>
      <c r="I73" s="26">
        <v>5691</v>
      </c>
      <c r="J73" s="30">
        <v>5670.96285064443</v>
      </c>
      <c r="K73" s="25">
        <v>5691</v>
      </c>
      <c r="L73" s="29">
        <f t="shared" si="1"/>
        <v>750642.9</v>
      </c>
      <c r="M73" s="39" t="s">
        <v>33</v>
      </c>
    </row>
    <row r="74" customHeight="1" spans="1:13">
      <c r="A74" s="4">
        <v>5</v>
      </c>
      <c r="B74" s="4" t="s">
        <v>165</v>
      </c>
      <c r="C74" s="4" t="s">
        <v>921</v>
      </c>
      <c r="D74" s="4" t="s">
        <v>58</v>
      </c>
      <c r="E74" s="4">
        <v>3</v>
      </c>
      <c r="F74" s="19" t="s">
        <v>451</v>
      </c>
      <c r="G74" s="19" t="s">
        <v>877</v>
      </c>
      <c r="H74" s="57">
        <v>114.5</v>
      </c>
      <c r="I74" s="26">
        <v>5741</v>
      </c>
      <c r="J74" s="30">
        <v>5676.85589519651</v>
      </c>
      <c r="K74" s="25">
        <v>5741</v>
      </c>
      <c r="L74" s="29">
        <f t="shared" si="1"/>
        <v>657344.5</v>
      </c>
      <c r="M74" s="39" t="s">
        <v>33</v>
      </c>
    </row>
    <row r="75" customHeight="1" spans="1:13">
      <c r="A75" s="4">
        <v>5</v>
      </c>
      <c r="B75" s="4" t="s">
        <v>167</v>
      </c>
      <c r="C75" s="4" t="s">
        <v>922</v>
      </c>
      <c r="D75" s="4" t="s">
        <v>45</v>
      </c>
      <c r="E75" s="4">
        <v>3</v>
      </c>
      <c r="F75" s="19" t="s">
        <v>438</v>
      </c>
      <c r="G75" s="19" t="s">
        <v>872</v>
      </c>
      <c r="H75" s="57">
        <v>149.2</v>
      </c>
      <c r="I75" s="32">
        <v>5891</v>
      </c>
      <c r="J75" s="30"/>
      <c r="K75" s="37">
        <v>5891</v>
      </c>
      <c r="L75" s="29">
        <f t="shared" si="1"/>
        <v>878937.2</v>
      </c>
      <c r="M75" s="20" t="s">
        <v>29</v>
      </c>
    </row>
    <row r="76" customHeight="1" spans="1:13">
      <c r="A76" s="4">
        <v>5</v>
      </c>
      <c r="B76" s="4" t="s">
        <v>169</v>
      </c>
      <c r="C76" s="4" t="s">
        <v>923</v>
      </c>
      <c r="D76" s="4" t="s">
        <v>28</v>
      </c>
      <c r="E76" s="4">
        <v>3</v>
      </c>
      <c r="F76" s="19" t="s">
        <v>438</v>
      </c>
      <c r="G76" s="19" t="s">
        <v>872</v>
      </c>
      <c r="H76" s="57">
        <v>149.2</v>
      </c>
      <c r="I76" s="32">
        <v>5961</v>
      </c>
      <c r="J76" s="30"/>
      <c r="K76" s="37">
        <v>5961</v>
      </c>
      <c r="L76" s="29">
        <f t="shared" si="1"/>
        <v>889381.2</v>
      </c>
      <c r="M76" s="20" t="s">
        <v>29</v>
      </c>
    </row>
    <row r="77" customHeight="1" spans="1:13">
      <c r="A77" s="4">
        <v>5</v>
      </c>
      <c r="B77" s="4" t="s">
        <v>171</v>
      </c>
      <c r="C77" s="4" t="s">
        <v>924</v>
      </c>
      <c r="D77" s="4" t="s">
        <v>49</v>
      </c>
      <c r="E77" s="4">
        <v>3</v>
      </c>
      <c r="F77" s="19" t="s">
        <v>451</v>
      </c>
      <c r="G77" s="19" t="s">
        <v>877</v>
      </c>
      <c r="H77" s="57">
        <v>114.5</v>
      </c>
      <c r="I77" s="26">
        <v>5661</v>
      </c>
      <c r="J77" s="30">
        <v>5650.65502183406</v>
      </c>
      <c r="K77" s="25">
        <v>5661</v>
      </c>
      <c r="L77" s="29">
        <f t="shared" si="1"/>
        <v>648184.5</v>
      </c>
      <c r="M77" s="39" t="s">
        <v>33</v>
      </c>
    </row>
    <row r="78" customHeight="1" spans="1:13">
      <c r="A78" s="4">
        <v>5</v>
      </c>
      <c r="B78" s="4" t="s">
        <v>173</v>
      </c>
      <c r="C78" s="4" t="s">
        <v>925</v>
      </c>
      <c r="D78" s="4" t="s">
        <v>52</v>
      </c>
      <c r="E78" s="4">
        <v>3</v>
      </c>
      <c r="F78" s="19" t="s">
        <v>454</v>
      </c>
      <c r="G78" s="19" t="s">
        <v>869</v>
      </c>
      <c r="H78" s="57">
        <v>131.9</v>
      </c>
      <c r="I78" s="26">
        <v>5603</v>
      </c>
      <c r="J78" s="30">
        <v>5602.7293404094</v>
      </c>
      <c r="K78" s="25">
        <v>5603</v>
      </c>
      <c r="L78" s="29">
        <f t="shared" si="1"/>
        <v>739035.7</v>
      </c>
      <c r="M78" s="39" t="s">
        <v>33</v>
      </c>
    </row>
    <row r="79" customHeight="1" spans="1:13">
      <c r="A79" s="4">
        <v>5</v>
      </c>
      <c r="B79" s="4" t="s">
        <v>175</v>
      </c>
      <c r="C79" s="4" t="s">
        <v>926</v>
      </c>
      <c r="D79" s="4" t="s">
        <v>55</v>
      </c>
      <c r="E79" s="4">
        <v>3</v>
      </c>
      <c r="F79" s="19" t="s">
        <v>454</v>
      </c>
      <c r="G79" s="19" t="s">
        <v>869</v>
      </c>
      <c r="H79" s="57">
        <v>131.9</v>
      </c>
      <c r="I79" s="26">
        <v>5961</v>
      </c>
      <c r="J79" s="30">
        <v>5610.31084154663</v>
      </c>
      <c r="K79" s="25">
        <v>5961</v>
      </c>
      <c r="L79" s="29">
        <f t="shared" si="1"/>
        <v>786255.9</v>
      </c>
      <c r="M79" s="39" t="s">
        <v>33</v>
      </c>
    </row>
    <row r="80" customHeight="1" spans="1:13">
      <c r="A80" s="4">
        <v>5</v>
      </c>
      <c r="B80" s="4" t="s">
        <v>177</v>
      </c>
      <c r="C80" s="4" t="s">
        <v>927</v>
      </c>
      <c r="D80" s="4" t="s">
        <v>58</v>
      </c>
      <c r="E80" s="4">
        <v>3</v>
      </c>
      <c r="F80" s="19" t="s">
        <v>451</v>
      </c>
      <c r="G80" s="19" t="s">
        <v>877</v>
      </c>
      <c r="H80" s="57">
        <v>114.5</v>
      </c>
      <c r="I80" s="26">
        <v>5546</v>
      </c>
      <c r="J80" s="30">
        <v>5545.85152838428</v>
      </c>
      <c r="K80" s="25">
        <v>5546</v>
      </c>
      <c r="L80" s="29">
        <f t="shared" si="1"/>
        <v>635017</v>
      </c>
      <c r="M80" s="39" t="s">
        <v>33</v>
      </c>
    </row>
    <row r="81" customHeight="1" spans="1:13">
      <c r="A81" s="4">
        <v>5</v>
      </c>
      <c r="B81" s="4" t="s">
        <v>179</v>
      </c>
      <c r="C81" s="4" t="s">
        <v>928</v>
      </c>
      <c r="D81" s="4" t="s">
        <v>45</v>
      </c>
      <c r="E81" s="4">
        <v>3</v>
      </c>
      <c r="F81" s="19" t="s">
        <v>438</v>
      </c>
      <c r="G81" s="19" t="s">
        <v>872</v>
      </c>
      <c r="H81" s="57">
        <v>149.2</v>
      </c>
      <c r="I81" s="32">
        <v>5911</v>
      </c>
      <c r="J81" s="30"/>
      <c r="K81" s="37">
        <v>5911</v>
      </c>
      <c r="L81" s="29">
        <f t="shared" ref="L81:L112" si="2">H81*K81</f>
        <v>881921.2</v>
      </c>
      <c r="M81" s="20" t="s">
        <v>29</v>
      </c>
    </row>
    <row r="82" customHeight="1" spans="1:13">
      <c r="A82" s="4">
        <v>5</v>
      </c>
      <c r="B82" s="4" t="s">
        <v>181</v>
      </c>
      <c r="C82" s="4" t="s">
        <v>929</v>
      </c>
      <c r="D82" s="4" t="s">
        <v>28</v>
      </c>
      <c r="E82" s="4">
        <v>3</v>
      </c>
      <c r="F82" s="19" t="s">
        <v>438</v>
      </c>
      <c r="G82" s="19" t="s">
        <v>872</v>
      </c>
      <c r="H82" s="57">
        <v>149.2</v>
      </c>
      <c r="I82" s="32">
        <v>5981</v>
      </c>
      <c r="J82" s="30"/>
      <c r="K82" s="37">
        <v>5981</v>
      </c>
      <c r="L82" s="29">
        <f t="shared" si="2"/>
        <v>892365.2</v>
      </c>
      <c r="M82" s="20" t="s">
        <v>29</v>
      </c>
    </row>
    <row r="83" customHeight="1" spans="1:13">
      <c r="A83" s="4">
        <v>5</v>
      </c>
      <c r="B83" s="4" t="s">
        <v>183</v>
      </c>
      <c r="C83" s="4" t="s">
        <v>930</v>
      </c>
      <c r="D83" s="4" t="s">
        <v>49</v>
      </c>
      <c r="E83" s="4">
        <v>3</v>
      </c>
      <c r="F83" s="19" t="s">
        <v>451</v>
      </c>
      <c r="G83" s="19" t="s">
        <v>877</v>
      </c>
      <c r="H83" s="57">
        <v>114.5</v>
      </c>
      <c r="I83" s="26">
        <v>5681</v>
      </c>
      <c r="J83" s="30">
        <v>5676.85589519651</v>
      </c>
      <c r="K83" s="25">
        <v>5681</v>
      </c>
      <c r="L83" s="29">
        <f t="shared" si="2"/>
        <v>650474.5</v>
      </c>
      <c r="M83" s="39" t="s">
        <v>33</v>
      </c>
    </row>
    <row r="84" customHeight="1" spans="1:13">
      <c r="A84" s="4">
        <v>5</v>
      </c>
      <c r="B84" s="20" t="s">
        <v>185</v>
      </c>
      <c r="C84" s="20" t="s">
        <v>931</v>
      </c>
      <c r="D84" s="20" t="s">
        <v>52</v>
      </c>
      <c r="E84" s="20">
        <v>3</v>
      </c>
      <c r="F84" s="21" t="s">
        <v>454</v>
      </c>
      <c r="G84" s="19" t="s">
        <v>869</v>
      </c>
      <c r="H84" s="57">
        <v>131.9</v>
      </c>
      <c r="I84" s="32">
        <v>5731</v>
      </c>
      <c r="J84" s="30">
        <v>5700</v>
      </c>
      <c r="K84" s="36">
        <v>5731</v>
      </c>
      <c r="L84" s="29">
        <f t="shared" si="2"/>
        <v>755918.9</v>
      </c>
      <c r="M84" s="39" t="s">
        <v>33</v>
      </c>
    </row>
    <row r="85" customHeight="1" spans="1:13">
      <c r="A85" s="4">
        <v>5</v>
      </c>
      <c r="B85" s="4" t="s">
        <v>187</v>
      </c>
      <c r="C85" s="4" t="s">
        <v>932</v>
      </c>
      <c r="D85" s="4" t="s">
        <v>55</v>
      </c>
      <c r="E85" s="4">
        <v>3</v>
      </c>
      <c r="F85" s="19" t="s">
        <v>454</v>
      </c>
      <c r="G85" s="19" t="s">
        <v>869</v>
      </c>
      <c r="H85" s="57">
        <v>131.9</v>
      </c>
      <c r="I85" s="26">
        <v>5626</v>
      </c>
      <c r="J85" s="30">
        <v>5625.47384382108</v>
      </c>
      <c r="K85" s="25">
        <v>5626</v>
      </c>
      <c r="L85" s="29">
        <f t="shared" si="2"/>
        <v>742069.4</v>
      </c>
      <c r="M85" s="39" t="s">
        <v>33</v>
      </c>
    </row>
    <row r="86" customHeight="1" spans="1:13">
      <c r="A86" s="4">
        <v>5</v>
      </c>
      <c r="B86" s="4" t="s">
        <v>189</v>
      </c>
      <c r="C86" s="4" t="s">
        <v>933</v>
      </c>
      <c r="D86" s="4" t="s">
        <v>58</v>
      </c>
      <c r="E86" s="4">
        <v>3</v>
      </c>
      <c r="F86" s="19" t="s">
        <v>451</v>
      </c>
      <c r="G86" s="19" t="s">
        <v>877</v>
      </c>
      <c r="H86" s="57">
        <v>114.5</v>
      </c>
      <c r="I86" s="32">
        <v>5681</v>
      </c>
      <c r="J86" s="30">
        <v>5680</v>
      </c>
      <c r="K86" s="25">
        <v>5681</v>
      </c>
      <c r="L86" s="29">
        <f t="shared" si="2"/>
        <v>650474.5</v>
      </c>
      <c r="M86" s="39" t="s">
        <v>33</v>
      </c>
    </row>
    <row r="87" customHeight="1" spans="1:13">
      <c r="A87" s="4">
        <v>5</v>
      </c>
      <c r="B87" s="4" t="s">
        <v>191</v>
      </c>
      <c r="C87" s="4" t="s">
        <v>934</v>
      </c>
      <c r="D87" s="4" t="s">
        <v>45</v>
      </c>
      <c r="E87" s="4">
        <v>3</v>
      </c>
      <c r="F87" s="19" t="s">
        <v>438</v>
      </c>
      <c r="G87" s="19" t="s">
        <v>872</v>
      </c>
      <c r="H87" s="57">
        <v>149.2</v>
      </c>
      <c r="I87" s="32">
        <v>5931</v>
      </c>
      <c r="J87" s="30"/>
      <c r="K87" s="37">
        <v>5931</v>
      </c>
      <c r="L87" s="29">
        <f t="shared" si="2"/>
        <v>884905.2</v>
      </c>
      <c r="M87" s="20" t="s">
        <v>29</v>
      </c>
    </row>
    <row r="88" customHeight="1" spans="1:13">
      <c r="A88" s="4">
        <v>5</v>
      </c>
      <c r="B88" s="4" t="s">
        <v>193</v>
      </c>
      <c r="C88" s="4" t="s">
        <v>935</v>
      </c>
      <c r="D88" s="4" t="s">
        <v>28</v>
      </c>
      <c r="E88" s="4">
        <v>3</v>
      </c>
      <c r="F88" s="19" t="s">
        <v>438</v>
      </c>
      <c r="G88" s="19" t="s">
        <v>872</v>
      </c>
      <c r="H88" s="57">
        <v>149.2</v>
      </c>
      <c r="I88" s="32">
        <v>5981</v>
      </c>
      <c r="J88" s="30"/>
      <c r="K88" s="37">
        <v>5981</v>
      </c>
      <c r="L88" s="29">
        <f t="shared" si="2"/>
        <v>892365.2</v>
      </c>
      <c r="M88" s="35" t="s">
        <v>29</v>
      </c>
    </row>
    <row r="89" customHeight="1" spans="1:13">
      <c r="A89" s="4">
        <v>5</v>
      </c>
      <c r="B89" s="4" t="s">
        <v>195</v>
      </c>
      <c r="C89" s="4" t="s">
        <v>936</v>
      </c>
      <c r="D89" s="4" t="s">
        <v>49</v>
      </c>
      <c r="E89" s="4">
        <v>3</v>
      </c>
      <c r="F89" s="19" t="s">
        <v>451</v>
      </c>
      <c r="G89" s="19" t="s">
        <v>877</v>
      </c>
      <c r="H89" s="57">
        <v>114.5</v>
      </c>
      <c r="I89" s="32">
        <v>6051</v>
      </c>
      <c r="J89" s="30">
        <v>5764.19213973799</v>
      </c>
      <c r="K89" s="25">
        <v>6051</v>
      </c>
      <c r="L89" s="29">
        <f t="shared" si="2"/>
        <v>692839.5</v>
      </c>
      <c r="M89" s="39" t="s">
        <v>33</v>
      </c>
    </row>
    <row r="90" customHeight="1" spans="1:13">
      <c r="A90" s="4">
        <v>5</v>
      </c>
      <c r="B90" s="4" t="s">
        <v>197</v>
      </c>
      <c r="C90" s="4" t="s">
        <v>937</v>
      </c>
      <c r="D90" s="4" t="s">
        <v>52</v>
      </c>
      <c r="E90" s="4">
        <v>3</v>
      </c>
      <c r="F90" s="19" t="s">
        <v>454</v>
      </c>
      <c r="G90" s="19" t="s">
        <v>869</v>
      </c>
      <c r="H90" s="57">
        <v>131.9</v>
      </c>
      <c r="I90" s="32">
        <v>6001</v>
      </c>
      <c r="J90" s="30">
        <v>5500</v>
      </c>
      <c r="K90" s="25">
        <v>6001</v>
      </c>
      <c r="L90" s="29">
        <f t="shared" si="2"/>
        <v>791531.9</v>
      </c>
      <c r="M90" s="39" t="s">
        <v>33</v>
      </c>
    </row>
    <row r="91" customHeight="1" spans="1:13">
      <c r="A91" s="4">
        <v>5</v>
      </c>
      <c r="B91" s="4" t="s">
        <v>199</v>
      </c>
      <c r="C91" s="4" t="s">
        <v>938</v>
      </c>
      <c r="D91" s="4" t="s">
        <v>55</v>
      </c>
      <c r="E91" s="4">
        <v>3</v>
      </c>
      <c r="F91" s="19" t="s">
        <v>454</v>
      </c>
      <c r="G91" s="19" t="s">
        <v>869</v>
      </c>
      <c r="H91" s="57">
        <v>131.9</v>
      </c>
      <c r="I91" s="32">
        <v>6001</v>
      </c>
      <c r="J91" s="30">
        <v>5913.57088703563</v>
      </c>
      <c r="K91" s="25">
        <v>6001</v>
      </c>
      <c r="L91" s="29">
        <f t="shared" si="2"/>
        <v>791531.9</v>
      </c>
      <c r="M91" s="39" t="s">
        <v>33</v>
      </c>
    </row>
    <row r="92" customHeight="1" spans="1:13">
      <c r="A92" s="4">
        <v>5</v>
      </c>
      <c r="B92" s="4" t="s">
        <v>201</v>
      </c>
      <c r="C92" s="4" t="s">
        <v>939</v>
      </c>
      <c r="D92" s="4" t="s">
        <v>58</v>
      </c>
      <c r="E92" s="4">
        <v>3</v>
      </c>
      <c r="F92" s="19" t="s">
        <v>451</v>
      </c>
      <c r="G92" s="19" t="s">
        <v>877</v>
      </c>
      <c r="H92" s="57">
        <v>114.5</v>
      </c>
      <c r="I92" s="32">
        <v>6051</v>
      </c>
      <c r="J92" s="30">
        <v>5589.51091703057</v>
      </c>
      <c r="K92" s="25">
        <v>6051</v>
      </c>
      <c r="L92" s="29">
        <f t="shared" si="2"/>
        <v>692839.5</v>
      </c>
      <c r="M92" s="39" t="s">
        <v>33</v>
      </c>
    </row>
    <row r="93" customHeight="1" spans="1:13">
      <c r="A93" s="4">
        <v>5</v>
      </c>
      <c r="B93" s="4" t="s">
        <v>203</v>
      </c>
      <c r="C93" s="4" t="s">
        <v>940</v>
      </c>
      <c r="D93" s="4" t="s">
        <v>45</v>
      </c>
      <c r="E93" s="4">
        <v>3</v>
      </c>
      <c r="F93" s="19" t="s">
        <v>438</v>
      </c>
      <c r="G93" s="19" t="s">
        <v>872</v>
      </c>
      <c r="H93" s="57">
        <v>149.2</v>
      </c>
      <c r="I93" s="32">
        <v>5951</v>
      </c>
      <c r="J93" s="30"/>
      <c r="K93" s="37">
        <v>5951</v>
      </c>
      <c r="L93" s="29">
        <f t="shared" si="2"/>
        <v>887889.2</v>
      </c>
      <c r="M93" s="35" t="s">
        <v>29</v>
      </c>
    </row>
    <row r="94" customHeight="1" spans="1:13">
      <c r="A94" s="4">
        <v>5</v>
      </c>
      <c r="B94" s="4" t="s">
        <v>205</v>
      </c>
      <c r="C94" s="4" t="s">
        <v>941</v>
      </c>
      <c r="D94" s="4" t="s">
        <v>28</v>
      </c>
      <c r="E94" s="4">
        <v>3</v>
      </c>
      <c r="F94" s="19" t="s">
        <v>438</v>
      </c>
      <c r="G94" s="19" t="s">
        <v>872</v>
      </c>
      <c r="H94" s="57">
        <v>149.2</v>
      </c>
      <c r="I94" s="32">
        <v>6021</v>
      </c>
      <c r="J94" s="30"/>
      <c r="K94" s="37">
        <v>6021</v>
      </c>
      <c r="L94" s="29">
        <f t="shared" si="2"/>
        <v>898333.2</v>
      </c>
      <c r="M94" s="35" t="s">
        <v>29</v>
      </c>
    </row>
    <row r="95" customHeight="1" spans="1:13">
      <c r="A95" s="4">
        <v>5</v>
      </c>
      <c r="B95" s="4" t="s">
        <v>207</v>
      </c>
      <c r="C95" s="4" t="s">
        <v>942</v>
      </c>
      <c r="D95" s="4" t="s">
        <v>49</v>
      </c>
      <c r="E95" s="4">
        <v>3</v>
      </c>
      <c r="F95" s="19" t="s">
        <v>451</v>
      </c>
      <c r="G95" s="19" t="s">
        <v>877</v>
      </c>
      <c r="H95" s="57">
        <v>114.5</v>
      </c>
      <c r="I95" s="32">
        <v>5721</v>
      </c>
      <c r="J95" s="30">
        <v>5396.50655021834</v>
      </c>
      <c r="K95" s="25">
        <v>5721</v>
      </c>
      <c r="L95" s="29">
        <f t="shared" si="2"/>
        <v>655054.5</v>
      </c>
      <c r="M95" s="39" t="s">
        <v>33</v>
      </c>
    </row>
    <row r="96" customHeight="1" spans="1:13">
      <c r="A96" s="4">
        <v>5</v>
      </c>
      <c r="B96" s="4" t="s">
        <v>209</v>
      </c>
      <c r="C96" s="4" t="s">
        <v>943</v>
      </c>
      <c r="D96" s="4" t="s">
        <v>52</v>
      </c>
      <c r="E96" s="4">
        <v>3</v>
      </c>
      <c r="F96" s="19" t="s">
        <v>454</v>
      </c>
      <c r="G96" s="19" t="s">
        <v>869</v>
      </c>
      <c r="H96" s="57">
        <v>131.9</v>
      </c>
      <c r="I96" s="32">
        <v>6021</v>
      </c>
      <c r="J96" s="30">
        <v>5600</v>
      </c>
      <c r="K96" s="25">
        <v>6021</v>
      </c>
      <c r="L96" s="29">
        <f t="shared" si="2"/>
        <v>794169.9</v>
      </c>
      <c r="M96" s="39" t="s">
        <v>33</v>
      </c>
    </row>
    <row r="97" customHeight="1" spans="1:13">
      <c r="A97" s="4">
        <v>5</v>
      </c>
      <c r="B97" s="4" t="s">
        <v>211</v>
      </c>
      <c r="C97" s="4" t="s">
        <v>944</v>
      </c>
      <c r="D97" s="4" t="s">
        <v>55</v>
      </c>
      <c r="E97" s="4">
        <v>3</v>
      </c>
      <c r="F97" s="19" t="s">
        <v>454</v>
      </c>
      <c r="G97" s="19" t="s">
        <v>869</v>
      </c>
      <c r="H97" s="57">
        <v>131.9</v>
      </c>
      <c r="I97" s="32">
        <v>6021</v>
      </c>
      <c r="J97" s="30">
        <v>5500</v>
      </c>
      <c r="K97" s="25">
        <v>6021</v>
      </c>
      <c r="L97" s="29">
        <f t="shared" si="2"/>
        <v>794169.9</v>
      </c>
      <c r="M97" s="39" t="s">
        <v>33</v>
      </c>
    </row>
    <row r="98" customHeight="1" spans="1:13">
      <c r="A98" s="4">
        <v>5</v>
      </c>
      <c r="B98" s="4" t="s">
        <v>213</v>
      </c>
      <c r="C98" s="4" t="s">
        <v>945</v>
      </c>
      <c r="D98" s="4" t="s">
        <v>58</v>
      </c>
      <c r="E98" s="4">
        <v>3</v>
      </c>
      <c r="F98" s="19" t="s">
        <v>451</v>
      </c>
      <c r="G98" s="19" t="s">
        <v>877</v>
      </c>
      <c r="H98" s="57">
        <v>114.5</v>
      </c>
      <c r="I98" s="32">
        <v>5721</v>
      </c>
      <c r="J98" s="30">
        <v>5528.38427947598</v>
      </c>
      <c r="K98" s="25">
        <v>5721</v>
      </c>
      <c r="L98" s="29">
        <f t="shared" si="2"/>
        <v>655054.5</v>
      </c>
      <c r="M98" s="39" t="s">
        <v>33</v>
      </c>
    </row>
    <row r="99" customHeight="1" spans="1:13">
      <c r="A99" s="4">
        <v>5</v>
      </c>
      <c r="B99" s="4" t="s">
        <v>215</v>
      </c>
      <c r="C99" s="4" t="s">
        <v>946</v>
      </c>
      <c r="D99" s="4" t="s">
        <v>45</v>
      </c>
      <c r="E99" s="4">
        <v>3</v>
      </c>
      <c r="F99" s="19" t="s">
        <v>438</v>
      </c>
      <c r="G99" s="19" t="s">
        <v>872</v>
      </c>
      <c r="H99" s="57">
        <v>149.2</v>
      </c>
      <c r="I99" s="32">
        <v>5971</v>
      </c>
      <c r="J99" s="30">
        <v>5667.00402144772</v>
      </c>
      <c r="K99" s="25">
        <v>5971</v>
      </c>
      <c r="L99" s="29">
        <f t="shared" si="2"/>
        <v>890873.2</v>
      </c>
      <c r="M99" s="39" t="s">
        <v>33</v>
      </c>
    </row>
    <row r="100" customHeight="1" spans="1:13">
      <c r="A100" s="4">
        <v>5</v>
      </c>
      <c r="B100" s="4" t="s">
        <v>217</v>
      </c>
      <c r="C100" s="4" t="s">
        <v>947</v>
      </c>
      <c r="D100" s="4" t="s">
        <v>28</v>
      </c>
      <c r="E100" s="4">
        <v>3</v>
      </c>
      <c r="F100" s="19" t="s">
        <v>438</v>
      </c>
      <c r="G100" s="19" t="s">
        <v>872</v>
      </c>
      <c r="H100" s="57">
        <v>149.2</v>
      </c>
      <c r="I100" s="32">
        <v>6041</v>
      </c>
      <c r="J100" s="30">
        <v>5800</v>
      </c>
      <c r="K100" s="25">
        <v>6041</v>
      </c>
      <c r="L100" s="29">
        <f t="shared" si="2"/>
        <v>901317.2</v>
      </c>
      <c r="M100" s="39" t="s">
        <v>33</v>
      </c>
    </row>
    <row r="101" customHeight="1" spans="1:13">
      <c r="A101" s="4">
        <v>5</v>
      </c>
      <c r="B101" s="4" t="s">
        <v>219</v>
      </c>
      <c r="C101" s="4" t="s">
        <v>948</v>
      </c>
      <c r="D101" s="4" t="s">
        <v>49</v>
      </c>
      <c r="E101" s="4">
        <v>3</v>
      </c>
      <c r="F101" s="19" t="s">
        <v>451</v>
      </c>
      <c r="G101" s="19" t="s">
        <v>877</v>
      </c>
      <c r="H101" s="57">
        <v>114.5</v>
      </c>
      <c r="I101" s="32">
        <v>5741</v>
      </c>
      <c r="J101" s="30">
        <v>5659.38864628821</v>
      </c>
      <c r="K101" s="25">
        <v>5741</v>
      </c>
      <c r="L101" s="29">
        <f t="shared" si="2"/>
        <v>657344.5</v>
      </c>
      <c r="M101" s="39" t="s">
        <v>33</v>
      </c>
    </row>
    <row r="102" customHeight="1" spans="1:13">
      <c r="A102" s="4">
        <v>5</v>
      </c>
      <c r="B102" s="4" t="s">
        <v>221</v>
      </c>
      <c r="C102" s="4" t="s">
        <v>949</v>
      </c>
      <c r="D102" s="4" t="s">
        <v>52</v>
      </c>
      <c r="E102" s="4">
        <v>3</v>
      </c>
      <c r="F102" s="19" t="s">
        <v>454</v>
      </c>
      <c r="G102" s="19" t="s">
        <v>869</v>
      </c>
      <c r="H102" s="57">
        <v>131.9</v>
      </c>
      <c r="I102" s="32">
        <v>6041</v>
      </c>
      <c r="J102" s="30">
        <v>5488.2486732373</v>
      </c>
      <c r="K102" s="25">
        <v>6041</v>
      </c>
      <c r="L102" s="29">
        <f t="shared" si="2"/>
        <v>796807.9</v>
      </c>
      <c r="M102" s="39" t="s">
        <v>33</v>
      </c>
    </row>
    <row r="103" customHeight="1" spans="1:13">
      <c r="A103" s="4">
        <v>5</v>
      </c>
      <c r="B103" s="4" t="s">
        <v>223</v>
      </c>
      <c r="C103" s="4" t="s">
        <v>950</v>
      </c>
      <c r="D103" s="4" t="s">
        <v>55</v>
      </c>
      <c r="E103" s="4">
        <v>3</v>
      </c>
      <c r="F103" s="19" t="s">
        <v>454</v>
      </c>
      <c r="G103" s="19" t="s">
        <v>869</v>
      </c>
      <c r="H103" s="57">
        <v>131.9</v>
      </c>
      <c r="I103" s="32">
        <v>5611</v>
      </c>
      <c r="J103" s="30">
        <v>5610.31084154663</v>
      </c>
      <c r="K103" s="25">
        <v>5611</v>
      </c>
      <c r="L103" s="29">
        <f t="shared" si="2"/>
        <v>740090.9</v>
      </c>
      <c r="M103" s="39" t="s">
        <v>33</v>
      </c>
    </row>
    <row r="104" customHeight="1" spans="1:13">
      <c r="A104" s="4">
        <v>5</v>
      </c>
      <c r="B104" s="4" t="s">
        <v>225</v>
      </c>
      <c r="C104" s="4" t="s">
        <v>951</v>
      </c>
      <c r="D104" s="4" t="s">
        <v>58</v>
      </c>
      <c r="E104" s="4">
        <v>3</v>
      </c>
      <c r="F104" s="19" t="s">
        <v>451</v>
      </c>
      <c r="G104" s="19" t="s">
        <v>877</v>
      </c>
      <c r="H104" s="57">
        <v>114.5</v>
      </c>
      <c r="I104" s="32">
        <v>5741</v>
      </c>
      <c r="J104" s="30">
        <v>5740</v>
      </c>
      <c r="K104" s="25">
        <v>5741</v>
      </c>
      <c r="L104" s="29">
        <f t="shared" si="2"/>
        <v>657344.5</v>
      </c>
      <c r="M104" s="39" t="s">
        <v>33</v>
      </c>
    </row>
    <row r="105" customHeight="1" spans="1:13">
      <c r="A105" s="4">
        <v>5</v>
      </c>
      <c r="B105" s="4" t="s">
        <v>227</v>
      </c>
      <c r="C105" s="4" t="s">
        <v>952</v>
      </c>
      <c r="D105" s="4" t="s">
        <v>45</v>
      </c>
      <c r="E105" s="4">
        <v>3</v>
      </c>
      <c r="F105" s="19" t="s">
        <v>438</v>
      </c>
      <c r="G105" s="19" t="s">
        <v>872</v>
      </c>
      <c r="H105" s="57">
        <v>149.2</v>
      </c>
      <c r="I105" s="32">
        <v>5641</v>
      </c>
      <c r="J105" s="30">
        <v>5495.97855227882</v>
      </c>
      <c r="K105" s="25">
        <v>5641</v>
      </c>
      <c r="L105" s="29">
        <f t="shared" si="2"/>
        <v>841637.2</v>
      </c>
      <c r="M105" s="39" t="s">
        <v>33</v>
      </c>
    </row>
    <row r="106" customHeight="1" spans="1:13">
      <c r="A106" s="4">
        <v>5</v>
      </c>
      <c r="B106" s="4" t="s">
        <v>229</v>
      </c>
      <c r="C106" s="4" t="s">
        <v>953</v>
      </c>
      <c r="D106" s="4" t="s">
        <v>28</v>
      </c>
      <c r="E106" s="4">
        <v>3</v>
      </c>
      <c r="F106" s="19" t="s">
        <v>438</v>
      </c>
      <c r="G106" s="19" t="s">
        <v>872</v>
      </c>
      <c r="H106" s="57">
        <v>149.2</v>
      </c>
      <c r="I106" s="32">
        <v>6061</v>
      </c>
      <c r="J106" s="30"/>
      <c r="K106" s="37">
        <v>6061</v>
      </c>
      <c r="L106" s="29">
        <f t="shared" si="2"/>
        <v>904301.2</v>
      </c>
      <c r="M106" s="35" t="s">
        <v>29</v>
      </c>
    </row>
    <row r="107" customHeight="1" spans="1:13">
      <c r="A107" s="4">
        <v>5</v>
      </c>
      <c r="B107" s="4" t="s">
        <v>231</v>
      </c>
      <c r="C107" s="4" t="s">
        <v>954</v>
      </c>
      <c r="D107" s="4" t="s">
        <v>49</v>
      </c>
      <c r="E107" s="4">
        <v>3</v>
      </c>
      <c r="F107" s="19" t="s">
        <v>451</v>
      </c>
      <c r="G107" s="19" t="s">
        <v>877</v>
      </c>
      <c r="H107" s="57">
        <v>114.5</v>
      </c>
      <c r="I107" s="32">
        <v>5811</v>
      </c>
      <c r="J107" s="30">
        <v>5694.3231441048</v>
      </c>
      <c r="K107" s="25">
        <v>5811</v>
      </c>
      <c r="L107" s="29">
        <f t="shared" si="2"/>
        <v>665359.5</v>
      </c>
      <c r="M107" s="39" t="s">
        <v>33</v>
      </c>
    </row>
    <row r="108" customHeight="1" spans="1:13">
      <c r="A108" s="4">
        <v>5</v>
      </c>
      <c r="B108" s="4" t="s">
        <v>233</v>
      </c>
      <c r="C108" s="4" t="s">
        <v>955</v>
      </c>
      <c r="D108" s="4" t="s">
        <v>52</v>
      </c>
      <c r="E108" s="4">
        <v>3</v>
      </c>
      <c r="F108" s="19" t="s">
        <v>454</v>
      </c>
      <c r="G108" s="19" t="s">
        <v>869</v>
      </c>
      <c r="H108" s="57">
        <v>131.9</v>
      </c>
      <c r="I108" s="32">
        <v>6061</v>
      </c>
      <c r="J108" s="30">
        <v>5868.07429871114</v>
      </c>
      <c r="K108" s="25">
        <v>6061</v>
      </c>
      <c r="L108" s="29">
        <f t="shared" si="2"/>
        <v>799445.9</v>
      </c>
      <c r="M108" s="39" t="s">
        <v>33</v>
      </c>
    </row>
    <row r="109" customHeight="1" spans="1:13">
      <c r="A109" s="4">
        <v>5</v>
      </c>
      <c r="B109" s="4" t="s">
        <v>235</v>
      </c>
      <c r="C109" s="4" t="s">
        <v>956</v>
      </c>
      <c r="D109" s="4" t="s">
        <v>55</v>
      </c>
      <c r="E109" s="4">
        <v>3</v>
      </c>
      <c r="F109" s="19" t="s">
        <v>454</v>
      </c>
      <c r="G109" s="19" t="s">
        <v>869</v>
      </c>
      <c r="H109" s="57">
        <v>131.9</v>
      </c>
      <c r="I109" s="32">
        <v>6061</v>
      </c>
      <c r="J109" s="30">
        <v>5504.16982562547</v>
      </c>
      <c r="K109" s="25">
        <v>6061</v>
      </c>
      <c r="L109" s="29">
        <f t="shared" si="2"/>
        <v>799445.9</v>
      </c>
      <c r="M109" s="39" t="s">
        <v>33</v>
      </c>
    </row>
    <row r="110" customHeight="1" spans="1:13">
      <c r="A110" s="4">
        <v>5</v>
      </c>
      <c r="B110" s="4" t="s">
        <v>237</v>
      </c>
      <c r="C110" s="4" t="s">
        <v>957</v>
      </c>
      <c r="D110" s="4" t="s">
        <v>58</v>
      </c>
      <c r="E110" s="4">
        <v>3</v>
      </c>
      <c r="F110" s="19" t="s">
        <v>451</v>
      </c>
      <c r="G110" s="19" t="s">
        <v>877</v>
      </c>
      <c r="H110" s="57">
        <v>114.5</v>
      </c>
      <c r="I110" s="32">
        <v>5773</v>
      </c>
      <c r="J110" s="30">
        <v>5760</v>
      </c>
      <c r="K110" s="25">
        <v>5773</v>
      </c>
      <c r="L110" s="29">
        <f t="shared" si="2"/>
        <v>661008.5</v>
      </c>
      <c r="M110" s="39" t="s">
        <v>33</v>
      </c>
    </row>
    <row r="111" customHeight="1" spans="1:13">
      <c r="A111" s="4">
        <v>5</v>
      </c>
      <c r="B111" s="4" t="s">
        <v>239</v>
      </c>
      <c r="C111" s="4" t="s">
        <v>958</v>
      </c>
      <c r="D111" s="4" t="s">
        <v>45</v>
      </c>
      <c r="E111" s="4">
        <v>3</v>
      </c>
      <c r="F111" s="19" t="s">
        <v>438</v>
      </c>
      <c r="G111" s="19" t="s">
        <v>872</v>
      </c>
      <c r="H111" s="57">
        <v>149.2</v>
      </c>
      <c r="I111" s="32">
        <v>6011</v>
      </c>
      <c r="J111" s="30"/>
      <c r="K111" s="37">
        <v>6011</v>
      </c>
      <c r="L111" s="29">
        <f t="shared" si="2"/>
        <v>896841.2</v>
      </c>
      <c r="M111" s="35" t="s">
        <v>29</v>
      </c>
    </row>
    <row r="112" customHeight="1" spans="1:13">
      <c r="A112" s="4">
        <v>5</v>
      </c>
      <c r="B112" s="4" t="s">
        <v>241</v>
      </c>
      <c r="C112" s="4" t="s">
        <v>959</v>
      </c>
      <c r="D112" s="4" t="s">
        <v>28</v>
      </c>
      <c r="E112" s="4">
        <v>3</v>
      </c>
      <c r="F112" s="19" t="s">
        <v>438</v>
      </c>
      <c r="G112" s="19" t="s">
        <v>872</v>
      </c>
      <c r="H112" s="57">
        <v>149.2</v>
      </c>
      <c r="I112" s="32">
        <v>5721</v>
      </c>
      <c r="J112" s="30">
        <v>5630.02680965147</v>
      </c>
      <c r="K112" s="25">
        <v>5721</v>
      </c>
      <c r="L112" s="29">
        <f t="shared" si="2"/>
        <v>853573.2</v>
      </c>
      <c r="M112" s="39" t="s">
        <v>33</v>
      </c>
    </row>
    <row r="113" customHeight="1" spans="1:13">
      <c r="A113" s="4">
        <v>5</v>
      </c>
      <c r="B113" s="4" t="s">
        <v>243</v>
      </c>
      <c r="C113" s="4" t="s">
        <v>960</v>
      </c>
      <c r="D113" s="4" t="s">
        <v>49</v>
      </c>
      <c r="E113" s="4">
        <v>3</v>
      </c>
      <c r="F113" s="19" t="s">
        <v>451</v>
      </c>
      <c r="G113" s="19" t="s">
        <v>877</v>
      </c>
      <c r="H113" s="57">
        <v>114.5</v>
      </c>
      <c r="I113" s="32">
        <v>5771</v>
      </c>
      <c r="J113" s="30">
        <v>5400</v>
      </c>
      <c r="K113" s="25">
        <v>5771</v>
      </c>
      <c r="L113" s="29">
        <f t="shared" ref="L113:L144" si="3">H113*K113</f>
        <v>660779.5</v>
      </c>
      <c r="M113" s="39" t="s">
        <v>33</v>
      </c>
    </row>
    <row r="114" customHeight="1" spans="1:13">
      <c r="A114" s="4">
        <v>5</v>
      </c>
      <c r="B114" s="4" t="s">
        <v>245</v>
      </c>
      <c r="C114" s="4" t="s">
        <v>961</v>
      </c>
      <c r="D114" s="4" t="s">
        <v>52</v>
      </c>
      <c r="E114" s="4">
        <v>3</v>
      </c>
      <c r="F114" s="19" t="s">
        <v>454</v>
      </c>
      <c r="G114" s="19" t="s">
        <v>869</v>
      </c>
      <c r="H114" s="57">
        <v>131.9</v>
      </c>
      <c r="I114" s="32">
        <v>5721</v>
      </c>
      <c r="J114" s="30">
        <v>5610.31084154663</v>
      </c>
      <c r="K114" s="25">
        <v>5721</v>
      </c>
      <c r="L114" s="29">
        <f t="shared" si="3"/>
        <v>754599.9</v>
      </c>
      <c r="M114" s="39" t="s">
        <v>33</v>
      </c>
    </row>
    <row r="115" customHeight="1" spans="1:13">
      <c r="A115" s="4">
        <v>5</v>
      </c>
      <c r="B115" s="4" t="s">
        <v>247</v>
      </c>
      <c r="C115" s="4" t="s">
        <v>962</v>
      </c>
      <c r="D115" s="4" t="s">
        <v>55</v>
      </c>
      <c r="E115" s="4">
        <v>3</v>
      </c>
      <c r="F115" s="19" t="s">
        <v>454</v>
      </c>
      <c r="G115" s="19" t="s">
        <v>869</v>
      </c>
      <c r="H115" s="57">
        <v>131.9</v>
      </c>
      <c r="I115" s="32">
        <v>5721</v>
      </c>
      <c r="J115" s="30">
        <v>5686.12585291888</v>
      </c>
      <c r="K115" s="25">
        <v>5721</v>
      </c>
      <c r="L115" s="29">
        <f t="shared" si="3"/>
        <v>754599.9</v>
      </c>
      <c r="M115" s="39" t="s">
        <v>33</v>
      </c>
    </row>
    <row r="116" customHeight="1" spans="1:13">
      <c r="A116" s="4">
        <v>5</v>
      </c>
      <c r="B116" s="4" t="s">
        <v>249</v>
      </c>
      <c r="C116" s="4" t="s">
        <v>963</v>
      </c>
      <c r="D116" s="4" t="s">
        <v>58</v>
      </c>
      <c r="E116" s="4">
        <v>3</v>
      </c>
      <c r="F116" s="19" t="s">
        <v>451</v>
      </c>
      <c r="G116" s="19" t="s">
        <v>877</v>
      </c>
      <c r="H116" s="57">
        <v>114.5</v>
      </c>
      <c r="I116" s="32">
        <v>5771</v>
      </c>
      <c r="J116" s="30">
        <v>5600</v>
      </c>
      <c r="K116" s="25">
        <v>5771</v>
      </c>
      <c r="L116" s="29">
        <f t="shared" si="3"/>
        <v>660779.5</v>
      </c>
      <c r="M116" s="39" t="s">
        <v>33</v>
      </c>
    </row>
    <row r="117" customHeight="1" spans="1:13">
      <c r="A117" s="4">
        <v>5</v>
      </c>
      <c r="B117" s="4" t="s">
        <v>251</v>
      </c>
      <c r="C117" s="4" t="s">
        <v>964</v>
      </c>
      <c r="D117" s="4" t="s">
        <v>45</v>
      </c>
      <c r="E117" s="4">
        <v>3</v>
      </c>
      <c r="F117" s="19" t="s">
        <v>438</v>
      </c>
      <c r="G117" s="19" t="s">
        <v>872</v>
      </c>
      <c r="H117" s="57">
        <v>149.2</v>
      </c>
      <c r="I117" s="32">
        <v>5671</v>
      </c>
      <c r="J117" s="30"/>
      <c r="K117" s="38">
        <v>5871</v>
      </c>
      <c r="L117" s="29">
        <f t="shared" si="3"/>
        <v>875953.2</v>
      </c>
      <c r="M117" s="35" t="s">
        <v>29</v>
      </c>
    </row>
    <row r="118" customHeight="1" spans="1:13">
      <c r="A118" s="4">
        <v>5</v>
      </c>
      <c r="B118" s="4" t="s">
        <v>253</v>
      </c>
      <c r="C118" s="4" t="s">
        <v>965</v>
      </c>
      <c r="D118" s="4" t="s">
        <v>28</v>
      </c>
      <c r="E118" s="4">
        <v>3</v>
      </c>
      <c r="F118" s="19" t="s">
        <v>438</v>
      </c>
      <c r="G118" s="19" t="s">
        <v>872</v>
      </c>
      <c r="H118" s="57">
        <v>149.2</v>
      </c>
      <c r="I118" s="32">
        <v>5537</v>
      </c>
      <c r="J118" s="30">
        <v>5536.19302949062</v>
      </c>
      <c r="K118" s="25">
        <v>5537</v>
      </c>
      <c r="L118" s="29">
        <f t="shared" si="3"/>
        <v>826120.4</v>
      </c>
      <c r="M118" s="39" t="s">
        <v>33</v>
      </c>
    </row>
    <row r="119" customHeight="1" spans="1:13">
      <c r="A119" s="4">
        <v>5</v>
      </c>
      <c r="B119" s="4" t="s">
        <v>255</v>
      </c>
      <c r="C119" s="4" t="s">
        <v>966</v>
      </c>
      <c r="D119" s="4" t="s">
        <v>49</v>
      </c>
      <c r="E119" s="4">
        <v>3</v>
      </c>
      <c r="F119" s="19" t="s">
        <v>451</v>
      </c>
      <c r="G119" s="19" t="s">
        <v>877</v>
      </c>
      <c r="H119" s="57">
        <v>114.5</v>
      </c>
      <c r="I119" s="32">
        <v>5655</v>
      </c>
      <c r="J119" s="30">
        <v>5654.98689956332</v>
      </c>
      <c r="K119" s="25">
        <v>5655</v>
      </c>
      <c r="L119" s="29">
        <f t="shared" si="3"/>
        <v>647497.5</v>
      </c>
      <c r="M119" s="39" t="s">
        <v>33</v>
      </c>
    </row>
    <row r="120" customHeight="1" spans="1:13">
      <c r="A120" s="4">
        <v>5</v>
      </c>
      <c r="B120" s="4" t="s">
        <v>257</v>
      </c>
      <c r="C120" s="4" t="s">
        <v>967</v>
      </c>
      <c r="D120" s="4" t="s">
        <v>52</v>
      </c>
      <c r="E120" s="4">
        <v>3</v>
      </c>
      <c r="F120" s="19" t="s">
        <v>454</v>
      </c>
      <c r="G120" s="19" t="s">
        <v>869</v>
      </c>
      <c r="H120" s="57">
        <v>131.9</v>
      </c>
      <c r="I120" s="32">
        <v>6081</v>
      </c>
      <c r="J120" s="30">
        <v>5761.94086429113</v>
      </c>
      <c r="K120" s="25">
        <v>6081</v>
      </c>
      <c r="L120" s="29">
        <f t="shared" si="3"/>
        <v>802083.9</v>
      </c>
      <c r="M120" s="39" t="s">
        <v>33</v>
      </c>
    </row>
    <row r="121" customHeight="1" spans="1:13">
      <c r="A121" s="4">
        <v>5</v>
      </c>
      <c r="B121" s="4" t="s">
        <v>259</v>
      </c>
      <c r="C121" s="4" t="s">
        <v>968</v>
      </c>
      <c r="D121" s="4" t="s">
        <v>55</v>
      </c>
      <c r="E121" s="4">
        <v>3</v>
      </c>
      <c r="F121" s="19" t="s">
        <v>454</v>
      </c>
      <c r="G121" s="19" t="s">
        <v>869</v>
      </c>
      <c r="H121" s="57">
        <v>131.9</v>
      </c>
      <c r="I121" s="32">
        <v>6081</v>
      </c>
      <c r="J121" s="30">
        <v>5307.05079605762</v>
      </c>
      <c r="K121" s="25">
        <v>6081</v>
      </c>
      <c r="L121" s="29">
        <f t="shared" si="3"/>
        <v>802083.9</v>
      </c>
      <c r="M121" s="39" t="s">
        <v>33</v>
      </c>
    </row>
    <row r="122" customHeight="1" spans="1:13">
      <c r="A122" s="4">
        <v>5</v>
      </c>
      <c r="B122" s="4" t="s">
        <v>261</v>
      </c>
      <c r="C122" s="4" t="s">
        <v>969</v>
      </c>
      <c r="D122" s="4" t="s">
        <v>58</v>
      </c>
      <c r="E122" s="4">
        <v>3</v>
      </c>
      <c r="F122" s="19" t="s">
        <v>451</v>
      </c>
      <c r="G122" s="19" t="s">
        <v>877</v>
      </c>
      <c r="H122" s="57">
        <v>114.5</v>
      </c>
      <c r="I122" s="32">
        <v>5781</v>
      </c>
      <c r="J122" s="30">
        <v>5676.85589519651</v>
      </c>
      <c r="K122" s="25">
        <v>5781</v>
      </c>
      <c r="L122" s="29">
        <f t="shared" si="3"/>
        <v>661924.5</v>
      </c>
      <c r="M122" s="39" t="s">
        <v>33</v>
      </c>
    </row>
    <row r="123" customHeight="1" spans="1:13">
      <c r="A123" s="4">
        <v>5</v>
      </c>
      <c r="B123" s="4" t="s">
        <v>263</v>
      </c>
      <c r="C123" s="4" t="s">
        <v>970</v>
      </c>
      <c r="D123" s="4" t="s">
        <v>45</v>
      </c>
      <c r="E123" s="4">
        <v>3</v>
      </c>
      <c r="F123" s="19" t="s">
        <v>438</v>
      </c>
      <c r="G123" s="19" t="s">
        <v>872</v>
      </c>
      <c r="H123" s="57">
        <v>149.2</v>
      </c>
      <c r="I123" s="32">
        <v>5681</v>
      </c>
      <c r="J123" s="30">
        <v>5563.00268096515</v>
      </c>
      <c r="K123" s="25">
        <v>5681</v>
      </c>
      <c r="L123" s="29">
        <f t="shared" si="3"/>
        <v>847605.2</v>
      </c>
      <c r="M123" s="39" t="s">
        <v>33</v>
      </c>
    </row>
    <row r="124" customHeight="1" spans="1:13">
      <c r="A124" s="4">
        <v>5</v>
      </c>
      <c r="B124" s="4" t="s">
        <v>265</v>
      </c>
      <c r="C124" s="4" t="s">
        <v>971</v>
      </c>
      <c r="D124" s="4" t="s">
        <v>28</v>
      </c>
      <c r="E124" s="4">
        <v>3</v>
      </c>
      <c r="F124" s="19" t="s">
        <v>438</v>
      </c>
      <c r="G124" s="19" t="s">
        <v>872</v>
      </c>
      <c r="H124" s="57">
        <v>149.2</v>
      </c>
      <c r="I124" s="32">
        <v>6101</v>
      </c>
      <c r="J124" s="30">
        <v>5630.02680965147</v>
      </c>
      <c r="K124" s="25">
        <v>6101</v>
      </c>
      <c r="L124" s="29">
        <f t="shared" si="3"/>
        <v>910269.2</v>
      </c>
      <c r="M124" s="39" t="s">
        <v>33</v>
      </c>
    </row>
    <row r="125" customHeight="1" spans="1:13">
      <c r="A125" s="4">
        <v>5</v>
      </c>
      <c r="B125" s="4" t="s">
        <v>267</v>
      </c>
      <c r="C125" s="4" t="s">
        <v>972</v>
      </c>
      <c r="D125" s="4" t="s">
        <v>49</v>
      </c>
      <c r="E125" s="4">
        <v>3</v>
      </c>
      <c r="F125" s="19" t="s">
        <v>451</v>
      </c>
      <c r="G125" s="19" t="s">
        <v>877</v>
      </c>
      <c r="H125" s="57">
        <v>114.5</v>
      </c>
      <c r="I125" s="32">
        <v>5780</v>
      </c>
      <c r="J125" s="30">
        <v>5753.79912663755</v>
      </c>
      <c r="K125" s="25">
        <v>5780</v>
      </c>
      <c r="L125" s="29">
        <f t="shared" si="3"/>
        <v>661810</v>
      </c>
      <c r="M125" s="39" t="s">
        <v>33</v>
      </c>
    </row>
    <row r="126" customHeight="1" spans="1:13">
      <c r="A126" s="4">
        <v>5</v>
      </c>
      <c r="B126" s="4" t="s">
        <v>269</v>
      </c>
      <c r="C126" s="4" t="s">
        <v>973</v>
      </c>
      <c r="D126" s="4" t="s">
        <v>52</v>
      </c>
      <c r="E126" s="4">
        <v>3</v>
      </c>
      <c r="F126" s="19" t="s">
        <v>454</v>
      </c>
      <c r="G126" s="19" t="s">
        <v>869</v>
      </c>
      <c r="H126" s="57">
        <v>131.9</v>
      </c>
      <c r="I126" s="32">
        <v>6101</v>
      </c>
      <c r="J126" s="30">
        <v>5974.22289613343</v>
      </c>
      <c r="K126" s="25">
        <v>6101</v>
      </c>
      <c r="L126" s="29">
        <f t="shared" si="3"/>
        <v>804721.9</v>
      </c>
      <c r="M126" s="39" t="s">
        <v>33</v>
      </c>
    </row>
    <row r="127" customHeight="1" spans="1:13">
      <c r="A127" s="4">
        <v>5</v>
      </c>
      <c r="B127" s="4" t="s">
        <v>271</v>
      </c>
      <c r="C127" s="4" t="s">
        <v>974</v>
      </c>
      <c r="D127" s="4" t="s">
        <v>55</v>
      </c>
      <c r="E127" s="4">
        <v>3</v>
      </c>
      <c r="F127" s="19" t="s">
        <v>454</v>
      </c>
      <c r="G127" s="19" t="s">
        <v>869</v>
      </c>
      <c r="H127" s="57">
        <v>131.9</v>
      </c>
      <c r="I127" s="32">
        <v>6101</v>
      </c>
      <c r="J127" s="30">
        <v>5686.12585291888</v>
      </c>
      <c r="K127" s="25">
        <v>6101</v>
      </c>
      <c r="L127" s="29">
        <f t="shared" si="3"/>
        <v>804721.9</v>
      </c>
      <c r="M127" s="39" t="s">
        <v>33</v>
      </c>
    </row>
    <row r="128" customHeight="1" spans="1:13">
      <c r="A128" s="4">
        <v>5</v>
      </c>
      <c r="B128" s="4" t="s">
        <v>273</v>
      </c>
      <c r="C128" s="4" t="s">
        <v>975</v>
      </c>
      <c r="D128" s="4" t="s">
        <v>58</v>
      </c>
      <c r="E128" s="4">
        <v>3</v>
      </c>
      <c r="F128" s="19" t="s">
        <v>451</v>
      </c>
      <c r="G128" s="19" t="s">
        <v>877</v>
      </c>
      <c r="H128" s="57">
        <v>114.5</v>
      </c>
      <c r="I128" s="32">
        <v>5843</v>
      </c>
      <c r="J128" s="30">
        <v>5842.79475982533</v>
      </c>
      <c r="K128" s="25">
        <v>5843</v>
      </c>
      <c r="L128" s="29">
        <f t="shared" si="3"/>
        <v>669023.5</v>
      </c>
      <c r="M128" s="39" t="s">
        <v>33</v>
      </c>
    </row>
    <row r="129" customHeight="1" spans="1:13">
      <c r="A129" s="4">
        <v>5</v>
      </c>
      <c r="B129" s="4" t="s">
        <v>275</v>
      </c>
      <c r="C129" s="4" t="s">
        <v>976</v>
      </c>
      <c r="D129" s="4" t="s">
        <v>45</v>
      </c>
      <c r="E129" s="4">
        <v>3</v>
      </c>
      <c r="F129" s="19" t="s">
        <v>438</v>
      </c>
      <c r="G129" s="19" t="s">
        <v>872</v>
      </c>
      <c r="H129" s="57">
        <v>149.2</v>
      </c>
      <c r="I129" s="32">
        <v>6051</v>
      </c>
      <c r="J129" s="30">
        <v>5630.02680965147</v>
      </c>
      <c r="K129" s="25">
        <v>6051</v>
      </c>
      <c r="L129" s="29">
        <f t="shared" si="3"/>
        <v>902809.2</v>
      </c>
      <c r="M129" s="39" t="s">
        <v>33</v>
      </c>
    </row>
    <row r="130" customHeight="1" spans="1:13">
      <c r="A130" s="4">
        <v>5</v>
      </c>
      <c r="B130" s="4" t="s">
        <v>277</v>
      </c>
      <c r="C130" s="4" t="s">
        <v>977</v>
      </c>
      <c r="D130" s="4" t="s">
        <v>28</v>
      </c>
      <c r="E130" s="4">
        <v>3</v>
      </c>
      <c r="F130" s="19" t="s">
        <v>438</v>
      </c>
      <c r="G130" s="19" t="s">
        <v>872</v>
      </c>
      <c r="H130" s="57">
        <v>149.2</v>
      </c>
      <c r="I130" s="32">
        <v>6121</v>
      </c>
      <c r="J130" s="30"/>
      <c r="K130" s="37">
        <v>6121</v>
      </c>
      <c r="L130" s="29">
        <f t="shared" si="3"/>
        <v>913253.2</v>
      </c>
      <c r="M130" s="35" t="s">
        <v>29</v>
      </c>
    </row>
    <row r="131" customHeight="1" spans="1:13">
      <c r="A131" s="4">
        <v>5</v>
      </c>
      <c r="B131" s="4" t="s">
        <v>279</v>
      </c>
      <c r="C131" s="4" t="s">
        <v>978</v>
      </c>
      <c r="D131" s="4" t="s">
        <v>49</v>
      </c>
      <c r="E131" s="4">
        <v>3</v>
      </c>
      <c r="F131" s="19" t="s">
        <v>451</v>
      </c>
      <c r="G131" s="19" t="s">
        <v>877</v>
      </c>
      <c r="H131" s="57">
        <v>114.5</v>
      </c>
      <c r="I131" s="32">
        <v>5821</v>
      </c>
      <c r="J131" s="30">
        <v>5745.30131004367</v>
      </c>
      <c r="K131" s="25">
        <v>5745</v>
      </c>
      <c r="L131" s="29">
        <f t="shared" si="3"/>
        <v>657802.5</v>
      </c>
      <c r="M131" s="39" t="s">
        <v>33</v>
      </c>
    </row>
    <row r="132" customHeight="1" spans="1:13">
      <c r="A132" s="4">
        <v>5</v>
      </c>
      <c r="B132" s="20" t="s">
        <v>281</v>
      </c>
      <c r="C132" s="20" t="s">
        <v>979</v>
      </c>
      <c r="D132" s="4" t="s">
        <v>52</v>
      </c>
      <c r="E132" s="4">
        <v>3</v>
      </c>
      <c r="F132" s="19" t="s">
        <v>454</v>
      </c>
      <c r="G132" s="19" t="s">
        <v>869</v>
      </c>
      <c r="H132" s="57">
        <v>131.9</v>
      </c>
      <c r="I132" s="32">
        <v>5771</v>
      </c>
      <c r="J132" s="30">
        <v>5662.09249431387</v>
      </c>
      <c r="K132" s="25">
        <v>5771</v>
      </c>
      <c r="L132" s="29">
        <f t="shared" si="3"/>
        <v>761194.9</v>
      </c>
      <c r="M132" s="39" t="s">
        <v>33</v>
      </c>
    </row>
    <row r="133" customHeight="1" spans="1:13">
      <c r="A133" s="4">
        <v>5</v>
      </c>
      <c r="B133" s="4" t="s">
        <v>283</v>
      </c>
      <c r="C133" s="4" t="s">
        <v>980</v>
      </c>
      <c r="D133" s="4" t="s">
        <v>55</v>
      </c>
      <c r="E133" s="4">
        <v>3</v>
      </c>
      <c r="F133" s="19" t="s">
        <v>454</v>
      </c>
      <c r="G133" s="19" t="s">
        <v>869</v>
      </c>
      <c r="H133" s="57">
        <v>131.9</v>
      </c>
      <c r="I133" s="32">
        <v>5771</v>
      </c>
      <c r="J133" s="30">
        <v>5710.99317664898</v>
      </c>
      <c r="K133" s="25">
        <v>5711</v>
      </c>
      <c r="L133" s="29">
        <f t="shared" si="3"/>
        <v>753280.9</v>
      </c>
      <c r="M133" s="39" t="s">
        <v>33</v>
      </c>
    </row>
    <row r="134" customHeight="1" spans="1:13">
      <c r="A134" s="4">
        <v>5</v>
      </c>
      <c r="B134" s="4" t="s">
        <v>285</v>
      </c>
      <c r="C134" s="4" t="s">
        <v>981</v>
      </c>
      <c r="D134" s="4" t="s">
        <v>58</v>
      </c>
      <c r="E134" s="4">
        <v>3</v>
      </c>
      <c r="F134" s="19" t="s">
        <v>451</v>
      </c>
      <c r="G134" s="19" t="s">
        <v>877</v>
      </c>
      <c r="H134" s="57">
        <v>114.5</v>
      </c>
      <c r="I134" s="32">
        <v>6171</v>
      </c>
      <c r="J134" s="30">
        <v>5764.19213973799</v>
      </c>
      <c r="K134" s="25">
        <v>6171</v>
      </c>
      <c r="L134" s="29">
        <f t="shared" si="3"/>
        <v>706579.5</v>
      </c>
      <c r="M134" s="39" t="s">
        <v>33</v>
      </c>
    </row>
    <row r="135" customHeight="1" spans="1:13">
      <c r="A135" s="4">
        <v>5</v>
      </c>
      <c r="B135" s="4" t="s">
        <v>287</v>
      </c>
      <c r="C135" s="4" t="s">
        <v>982</v>
      </c>
      <c r="D135" s="4" t="s">
        <v>45</v>
      </c>
      <c r="E135" s="4">
        <v>3</v>
      </c>
      <c r="F135" s="19" t="s">
        <v>438</v>
      </c>
      <c r="G135" s="19" t="s">
        <v>872</v>
      </c>
      <c r="H135" s="57">
        <v>149.2</v>
      </c>
      <c r="I135" s="32">
        <v>6071</v>
      </c>
      <c r="J135" s="30">
        <v>5800</v>
      </c>
      <c r="K135" s="25">
        <v>6071</v>
      </c>
      <c r="L135" s="29">
        <f t="shared" si="3"/>
        <v>905793.2</v>
      </c>
      <c r="M135" s="39" t="s">
        <v>33</v>
      </c>
    </row>
    <row r="136" customHeight="1" spans="1:13">
      <c r="A136" s="4">
        <v>5</v>
      </c>
      <c r="B136" s="4" t="s">
        <v>289</v>
      </c>
      <c r="C136" s="4" t="s">
        <v>983</v>
      </c>
      <c r="D136" s="4" t="s">
        <v>28</v>
      </c>
      <c r="E136" s="4">
        <v>3</v>
      </c>
      <c r="F136" s="19" t="s">
        <v>438</v>
      </c>
      <c r="G136" s="19" t="s">
        <v>872</v>
      </c>
      <c r="H136" s="57">
        <v>149.2</v>
      </c>
      <c r="I136" s="32">
        <v>6101</v>
      </c>
      <c r="J136" s="30">
        <v>5800</v>
      </c>
      <c r="K136" s="25">
        <v>6101</v>
      </c>
      <c r="L136" s="29">
        <f t="shared" si="3"/>
        <v>910269.2</v>
      </c>
      <c r="M136" s="39" t="s">
        <v>33</v>
      </c>
    </row>
    <row r="137" customHeight="1" spans="1:13">
      <c r="A137" s="4">
        <v>5</v>
      </c>
      <c r="B137" s="4" t="s">
        <v>291</v>
      </c>
      <c r="C137" s="4" t="s">
        <v>984</v>
      </c>
      <c r="D137" s="4" t="s">
        <v>49</v>
      </c>
      <c r="E137" s="4">
        <v>3</v>
      </c>
      <c r="F137" s="19" t="s">
        <v>451</v>
      </c>
      <c r="G137" s="19" t="s">
        <v>877</v>
      </c>
      <c r="H137" s="57">
        <v>114.5</v>
      </c>
      <c r="I137" s="32">
        <v>6001</v>
      </c>
      <c r="J137" s="30">
        <v>5888</v>
      </c>
      <c r="K137" s="25">
        <v>6001</v>
      </c>
      <c r="L137" s="29">
        <f t="shared" si="3"/>
        <v>687114.5</v>
      </c>
      <c r="M137" s="39" t="s">
        <v>33</v>
      </c>
    </row>
    <row r="138" customHeight="1" spans="1:13">
      <c r="A138" s="4">
        <v>5</v>
      </c>
      <c r="B138" s="4" t="s">
        <v>293</v>
      </c>
      <c r="C138" s="4" t="s">
        <v>985</v>
      </c>
      <c r="D138" s="4" t="s">
        <v>52</v>
      </c>
      <c r="E138" s="4">
        <v>3</v>
      </c>
      <c r="F138" s="19" t="s">
        <v>454</v>
      </c>
      <c r="G138" s="19" t="s">
        <v>869</v>
      </c>
      <c r="H138" s="57">
        <v>131.9</v>
      </c>
      <c r="I138" s="32">
        <v>5534</v>
      </c>
      <c r="J138" s="30">
        <v>5530</v>
      </c>
      <c r="K138" s="25">
        <v>5534</v>
      </c>
      <c r="L138" s="29">
        <f t="shared" si="3"/>
        <v>729934.6</v>
      </c>
      <c r="M138" s="39" t="s">
        <v>33</v>
      </c>
    </row>
    <row r="139" customHeight="1" spans="1:13">
      <c r="A139" s="4">
        <v>5</v>
      </c>
      <c r="B139" s="4" t="s">
        <v>295</v>
      </c>
      <c r="C139" s="4" t="s">
        <v>986</v>
      </c>
      <c r="D139" s="4" t="s">
        <v>55</v>
      </c>
      <c r="E139" s="4">
        <v>3</v>
      </c>
      <c r="F139" s="19" t="s">
        <v>454</v>
      </c>
      <c r="G139" s="19" t="s">
        <v>869</v>
      </c>
      <c r="H139" s="57">
        <v>131.9</v>
      </c>
      <c r="I139" s="32">
        <v>5626</v>
      </c>
      <c r="J139" s="30">
        <v>5625.99696739954</v>
      </c>
      <c r="K139" s="25">
        <v>5626</v>
      </c>
      <c r="L139" s="29">
        <f t="shared" si="3"/>
        <v>742069.4</v>
      </c>
      <c r="M139" s="39" t="s">
        <v>33</v>
      </c>
    </row>
    <row r="140" customHeight="1" spans="1:13">
      <c r="A140" s="4">
        <v>5</v>
      </c>
      <c r="B140" s="4" t="s">
        <v>297</v>
      </c>
      <c r="C140" s="4" t="s">
        <v>987</v>
      </c>
      <c r="D140" s="4" t="s">
        <v>58</v>
      </c>
      <c r="E140" s="4">
        <v>3</v>
      </c>
      <c r="F140" s="19" t="s">
        <v>451</v>
      </c>
      <c r="G140" s="19" t="s">
        <v>877</v>
      </c>
      <c r="H140" s="57">
        <v>114.5</v>
      </c>
      <c r="I140" s="32">
        <v>5633</v>
      </c>
      <c r="J140" s="30">
        <v>5764.19213973799</v>
      </c>
      <c r="K140" s="25">
        <v>5633</v>
      </c>
      <c r="L140" s="29">
        <f t="shared" si="3"/>
        <v>644978.5</v>
      </c>
      <c r="M140" s="39" t="s">
        <v>33</v>
      </c>
    </row>
    <row r="141" customHeight="1" spans="1:13">
      <c r="A141" s="4">
        <v>5</v>
      </c>
      <c r="B141" s="4" t="s">
        <v>299</v>
      </c>
      <c r="C141" s="4" t="s">
        <v>988</v>
      </c>
      <c r="D141" s="4" t="s">
        <v>45</v>
      </c>
      <c r="E141" s="4">
        <v>3</v>
      </c>
      <c r="F141" s="19" t="s">
        <v>438</v>
      </c>
      <c r="G141" s="19" t="s">
        <v>872</v>
      </c>
      <c r="H141" s="57">
        <v>149.2</v>
      </c>
      <c r="I141" s="32">
        <v>6051</v>
      </c>
      <c r="J141" s="30">
        <v>5800</v>
      </c>
      <c r="K141" s="25">
        <v>6051</v>
      </c>
      <c r="L141" s="29">
        <f t="shared" si="3"/>
        <v>902809.2</v>
      </c>
      <c r="M141" s="39" t="s">
        <v>33</v>
      </c>
    </row>
    <row r="142" customHeight="1" spans="1:13">
      <c r="A142" s="4">
        <v>5</v>
      </c>
      <c r="B142" s="4" t="s">
        <v>301</v>
      </c>
      <c r="C142" s="4" t="s">
        <v>989</v>
      </c>
      <c r="D142" s="4" t="s">
        <v>28</v>
      </c>
      <c r="E142" s="4">
        <v>3</v>
      </c>
      <c r="F142" s="19" t="s">
        <v>438</v>
      </c>
      <c r="G142" s="19" t="s">
        <v>872</v>
      </c>
      <c r="H142" s="57">
        <v>149.2</v>
      </c>
      <c r="I142" s="32">
        <v>5550</v>
      </c>
      <c r="J142" s="30">
        <v>5549.59785522788</v>
      </c>
      <c r="K142" s="25">
        <v>5550</v>
      </c>
      <c r="L142" s="29">
        <f t="shared" si="3"/>
        <v>828060</v>
      </c>
      <c r="M142" s="39" t="s">
        <v>33</v>
      </c>
    </row>
    <row r="143" customHeight="1" spans="1:13">
      <c r="A143" s="4">
        <v>5</v>
      </c>
      <c r="B143" s="4" t="s">
        <v>303</v>
      </c>
      <c r="C143" s="4" t="s">
        <v>990</v>
      </c>
      <c r="D143" s="4" t="s">
        <v>49</v>
      </c>
      <c r="E143" s="4">
        <v>3</v>
      </c>
      <c r="F143" s="19" t="s">
        <v>451</v>
      </c>
      <c r="G143" s="19" t="s">
        <v>877</v>
      </c>
      <c r="H143" s="57">
        <v>114.5</v>
      </c>
      <c r="I143" s="32">
        <v>6131</v>
      </c>
      <c r="J143" s="30">
        <v>5816.59388646288</v>
      </c>
      <c r="K143" s="25">
        <v>6131</v>
      </c>
      <c r="L143" s="29">
        <f t="shared" si="3"/>
        <v>701999.5</v>
      </c>
      <c r="M143" s="39" t="s">
        <v>33</v>
      </c>
    </row>
    <row r="144" customHeight="1" spans="1:13">
      <c r="A144" s="4">
        <v>5</v>
      </c>
      <c r="B144" s="4" t="s">
        <v>305</v>
      </c>
      <c r="C144" s="4" t="s">
        <v>991</v>
      </c>
      <c r="D144" s="4" t="s">
        <v>52</v>
      </c>
      <c r="E144" s="4">
        <v>3</v>
      </c>
      <c r="F144" s="19" t="s">
        <v>454</v>
      </c>
      <c r="G144" s="19" t="s">
        <v>869</v>
      </c>
      <c r="H144" s="57">
        <v>131.9</v>
      </c>
      <c r="I144" s="32">
        <v>6081</v>
      </c>
      <c r="J144" s="30">
        <v>5600</v>
      </c>
      <c r="K144" s="25">
        <v>6081</v>
      </c>
      <c r="L144" s="29">
        <f t="shared" si="3"/>
        <v>802083.9</v>
      </c>
      <c r="M144" s="39" t="s">
        <v>33</v>
      </c>
    </row>
    <row r="145" customHeight="1" spans="1:13">
      <c r="A145" s="4">
        <v>5</v>
      </c>
      <c r="B145" s="4" t="s">
        <v>307</v>
      </c>
      <c r="C145" s="4" t="s">
        <v>992</v>
      </c>
      <c r="D145" s="4" t="s">
        <v>55</v>
      </c>
      <c r="E145" s="4">
        <v>3</v>
      </c>
      <c r="F145" s="19" t="s">
        <v>454</v>
      </c>
      <c r="G145" s="19" t="s">
        <v>869</v>
      </c>
      <c r="H145" s="57">
        <v>131.9</v>
      </c>
      <c r="I145" s="32">
        <v>6081</v>
      </c>
      <c r="J145" s="30">
        <v>5648.21834723275</v>
      </c>
      <c r="K145" s="25">
        <v>6081</v>
      </c>
      <c r="L145" s="29">
        <f t="shared" ref="L145:L176" si="4">H145*K145</f>
        <v>802083.9</v>
      </c>
      <c r="M145" s="39" t="s">
        <v>33</v>
      </c>
    </row>
    <row r="146" customHeight="1" spans="1:13">
      <c r="A146" s="4">
        <v>5</v>
      </c>
      <c r="B146" s="4" t="s">
        <v>309</v>
      </c>
      <c r="C146" s="4" t="s">
        <v>993</v>
      </c>
      <c r="D146" s="4" t="s">
        <v>58</v>
      </c>
      <c r="E146" s="4">
        <v>3</v>
      </c>
      <c r="F146" s="19" t="s">
        <v>451</v>
      </c>
      <c r="G146" s="19" t="s">
        <v>877</v>
      </c>
      <c r="H146" s="57">
        <v>114.5</v>
      </c>
      <c r="I146" s="32">
        <v>5642</v>
      </c>
      <c r="J146" s="30">
        <v>5502.18340611354</v>
      </c>
      <c r="K146" s="25">
        <v>5642</v>
      </c>
      <c r="L146" s="29">
        <f t="shared" si="4"/>
        <v>646009</v>
      </c>
      <c r="M146" s="39" t="s">
        <v>33</v>
      </c>
    </row>
    <row r="147" customHeight="1" spans="1:13">
      <c r="A147" s="4">
        <v>5</v>
      </c>
      <c r="B147" s="4" t="s">
        <v>311</v>
      </c>
      <c r="C147" s="4" t="s">
        <v>994</v>
      </c>
      <c r="D147" s="4" t="s">
        <v>45</v>
      </c>
      <c r="E147" s="4">
        <v>3</v>
      </c>
      <c r="F147" s="19" t="s">
        <v>438</v>
      </c>
      <c r="G147" s="19" t="s">
        <v>872</v>
      </c>
      <c r="H147" s="57">
        <v>149.2</v>
      </c>
      <c r="I147" s="32">
        <v>6031</v>
      </c>
      <c r="J147" s="30">
        <v>5800</v>
      </c>
      <c r="K147" s="25">
        <v>6031</v>
      </c>
      <c r="L147" s="29">
        <f t="shared" si="4"/>
        <v>899825.2</v>
      </c>
      <c r="M147" s="39" t="s">
        <v>33</v>
      </c>
    </row>
    <row r="148" customHeight="1" spans="1:13">
      <c r="A148" s="4">
        <v>5</v>
      </c>
      <c r="B148" s="4" t="s">
        <v>313</v>
      </c>
      <c r="C148" s="4" t="s">
        <v>995</v>
      </c>
      <c r="D148" s="4" t="s">
        <v>28</v>
      </c>
      <c r="E148" s="4">
        <v>3</v>
      </c>
      <c r="F148" s="19" t="s">
        <v>438</v>
      </c>
      <c r="G148" s="19" t="s">
        <v>872</v>
      </c>
      <c r="H148" s="57">
        <v>149.2</v>
      </c>
      <c r="I148" s="32">
        <v>6061</v>
      </c>
      <c r="J148" s="30"/>
      <c r="K148" s="37">
        <v>6061</v>
      </c>
      <c r="L148" s="29">
        <f t="shared" si="4"/>
        <v>904301.2</v>
      </c>
      <c r="M148" s="35" t="s">
        <v>29</v>
      </c>
    </row>
    <row r="149" customHeight="1" spans="1:13">
      <c r="A149" s="4">
        <v>5</v>
      </c>
      <c r="B149" s="4" t="s">
        <v>315</v>
      </c>
      <c r="C149" s="4" t="s">
        <v>996</v>
      </c>
      <c r="D149" s="4" t="s">
        <v>49</v>
      </c>
      <c r="E149" s="4">
        <v>3</v>
      </c>
      <c r="F149" s="19" t="s">
        <v>451</v>
      </c>
      <c r="G149" s="19" t="s">
        <v>877</v>
      </c>
      <c r="H149" s="57">
        <v>114.5</v>
      </c>
      <c r="I149" s="32">
        <v>6111</v>
      </c>
      <c r="J149" s="30">
        <v>5938.86462882096</v>
      </c>
      <c r="K149" s="25">
        <v>6111</v>
      </c>
      <c r="L149" s="29">
        <f t="shared" si="4"/>
        <v>699709.5</v>
      </c>
      <c r="M149" s="39" t="s">
        <v>33</v>
      </c>
    </row>
    <row r="150" customHeight="1" spans="1:13">
      <c r="A150" s="4">
        <v>5</v>
      </c>
      <c r="B150" s="4" t="s">
        <v>317</v>
      </c>
      <c r="C150" s="4" t="s">
        <v>997</v>
      </c>
      <c r="D150" s="4" t="s">
        <v>52</v>
      </c>
      <c r="E150" s="4">
        <v>3</v>
      </c>
      <c r="F150" s="19" t="s">
        <v>454</v>
      </c>
      <c r="G150" s="19" t="s">
        <v>869</v>
      </c>
      <c r="H150" s="57">
        <v>131.9</v>
      </c>
      <c r="I150" s="32">
        <v>6061</v>
      </c>
      <c r="J150" s="30">
        <v>5926.64139499621</v>
      </c>
      <c r="K150" s="25">
        <v>6061</v>
      </c>
      <c r="L150" s="29">
        <f t="shared" si="4"/>
        <v>799445.9</v>
      </c>
      <c r="M150" s="39" t="s">
        <v>33</v>
      </c>
    </row>
    <row r="151" customHeight="1" spans="1:13">
      <c r="A151" s="4">
        <v>5</v>
      </c>
      <c r="B151" s="4" t="s">
        <v>319</v>
      </c>
      <c r="C151" s="4" t="s">
        <v>998</v>
      </c>
      <c r="D151" s="4" t="s">
        <v>55</v>
      </c>
      <c r="E151" s="4">
        <v>3</v>
      </c>
      <c r="F151" s="19" t="s">
        <v>454</v>
      </c>
      <c r="G151" s="19" t="s">
        <v>869</v>
      </c>
      <c r="H151" s="57">
        <v>131.9</v>
      </c>
      <c r="I151" s="32">
        <v>6061</v>
      </c>
      <c r="J151" s="30">
        <v>5404.18498862775</v>
      </c>
      <c r="K151" s="25">
        <v>6061</v>
      </c>
      <c r="L151" s="29">
        <f t="shared" si="4"/>
        <v>799445.9</v>
      </c>
      <c r="M151" s="39" t="s">
        <v>33</v>
      </c>
    </row>
    <row r="152" customHeight="1" spans="1:13">
      <c r="A152" s="4">
        <v>5</v>
      </c>
      <c r="B152" s="4" t="s">
        <v>321</v>
      </c>
      <c r="C152" s="4" t="s">
        <v>999</v>
      </c>
      <c r="D152" s="4" t="s">
        <v>58</v>
      </c>
      <c r="E152" s="4">
        <v>3</v>
      </c>
      <c r="F152" s="19" t="s">
        <v>451</v>
      </c>
      <c r="G152" s="19" t="s">
        <v>877</v>
      </c>
      <c r="H152" s="57">
        <v>114.5</v>
      </c>
      <c r="I152" s="32">
        <v>6111</v>
      </c>
      <c r="J152" s="30">
        <v>5800</v>
      </c>
      <c r="K152" s="25">
        <v>6111</v>
      </c>
      <c r="L152" s="29">
        <f t="shared" si="4"/>
        <v>699709.5</v>
      </c>
      <c r="M152" s="39" t="s">
        <v>33</v>
      </c>
    </row>
    <row r="153" customHeight="1" spans="1:13">
      <c r="A153" s="4">
        <v>5</v>
      </c>
      <c r="B153" s="4" t="s">
        <v>323</v>
      </c>
      <c r="C153" s="4" t="s">
        <v>1000</v>
      </c>
      <c r="D153" s="4" t="s">
        <v>45</v>
      </c>
      <c r="E153" s="4">
        <v>3</v>
      </c>
      <c r="F153" s="19" t="s">
        <v>438</v>
      </c>
      <c r="G153" s="19" t="s">
        <v>872</v>
      </c>
      <c r="H153" s="57">
        <v>149.2</v>
      </c>
      <c r="I153" s="32">
        <v>6011</v>
      </c>
      <c r="J153" s="30"/>
      <c r="K153" s="37">
        <v>6011</v>
      </c>
      <c r="L153" s="29">
        <f t="shared" si="4"/>
        <v>896841.2</v>
      </c>
      <c r="M153" s="35" t="s">
        <v>29</v>
      </c>
    </row>
    <row r="154" customHeight="1" spans="1:13">
      <c r="A154" s="4">
        <v>5</v>
      </c>
      <c r="B154" s="4" t="s">
        <v>325</v>
      </c>
      <c r="C154" s="4" t="s">
        <v>1001</v>
      </c>
      <c r="D154" s="4" t="s">
        <v>28</v>
      </c>
      <c r="E154" s="4">
        <v>3</v>
      </c>
      <c r="F154" s="19" t="s">
        <v>438</v>
      </c>
      <c r="G154" s="19" t="s">
        <v>872</v>
      </c>
      <c r="H154" s="57">
        <v>149.2</v>
      </c>
      <c r="I154" s="32">
        <v>6041</v>
      </c>
      <c r="J154" s="30"/>
      <c r="K154" s="37">
        <v>6041</v>
      </c>
      <c r="L154" s="29">
        <f t="shared" si="4"/>
        <v>901317.2</v>
      </c>
      <c r="M154" s="35" t="s">
        <v>29</v>
      </c>
    </row>
    <row r="155" customHeight="1" spans="1:13">
      <c r="A155" s="4">
        <v>5</v>
      </c>
      <c r="B155" s="4" t="s">
        <v>327</v>
      </c>
      <c r="C155" s="4" t="s">
        <v>1002</v>
      </c>
      <c r="D155" s="4" t="s">
        <v>49</v>
      </c>
      <c r="E155" s="4">
        <v>3</v>
      </c>
      <c r="F155" s="19" t="s">
        <v>451</v>
      </c>
      <c r="G155" s="19" t="s">
        <v>877</v>
      </c>
      <c r="H155" s="57">
        <v>114.5</v>
      </c>
      <c r="I155" s="32">
        <v>6091</v>
      </c>
      <c r="J155" s="30">
        <v>5676.85589519651</v>
      </c>
      <c r="K155" s="25">
        <v>6091</v>
      </c>
      <c r="L155" s="29">
        <f t="shared" si="4"/>
        <v>697419.5</v>
      </c>
      <c r="M155" s="39" t="s">
        <v>33</v>
      </c>
    </row>
    <row r="156" customHeight="1" spans="1:13">
      <c r="A156" s="4">
        <v>5</v>
      </c>
      <c r="B156" s="4" t="s">
        <v>329</v>
      </c>
      <c r="C156" s="4" t="s">
        <v>1003</v>
      </c>
      <c r="D156" s="4" t="s">
        <v>52</v>
      </c>
      <c r="E156" s="4">
        <v>3</v>
      </c>
      <c r="F156" s="19" t="s">
        <v>454</v>
      </c>
      <c r="G156" s="19" t="s">
        <v>869</v>
      </c>
      <c r="H156" s="57">
        <v>131.9</v>
      </c>
      <c r="I156" s="32">
        <v>6041</v>
      </c>
      <c r="J156" s="30">
        <v>5600</v>
      </c>
      <c r="K156" s="25">
        <v>6041</v>
      </c>
      <c r="L156" s="29">
        <f t="shared" si="4"/>
        <v>796807.9</v>
      </c>
      <c r="M156" s="39" t="s">
        <v>33</v>
      </c>
    </row>
    <row r="157" customHeight="1" spans="1:13">
      <c r="A157" s="4">
        <v>5</v>
      </c>
      <c r="B157" s="4" t="s">
        <v>331</v>
      </c>
      <c r="C157" s="4" t="s">
        <v>1004</v>
      </c>
      <c r="D157" s="4" t="s">
        <v>55</v>
      </c>
      <c r="E157" s="4">
        <v>3</v>
      </c>
      <c r="F157" s="19" t="s">
        <v>454</v>
      </c>
      <c r="G157" s="19" t="s">
        <v>869</v>
      </c>
      <c r="H157" s="57">
        <v>131.9</v>
      </c>
      <c r="I157" s="32">
        <v>6041</v>
      </c>
      <c r="J157" s="30">
        <v>5700</v>
      </c>
      <c r="K157" s="25">
        <v>6041</v>
      </c>
      <c r="L157" s="29">
        <f t="shared" si="4"/>
        <v>796807.9</v>
      </c>
      <c r="M157" s="39" t="s">
        <v>33</v>
      </c>
    </row>
    <row r="158" customHeight="1" spans="1:13">
      <c r="A158" s="4">
        <v>5</v>
      </c>
      <c r="B158" s="4" t="s">
        <v>333</v>
      </c>
      <c r="C158" s="4" t="s">
        <v>1005</v>
      </c>
      <c r="D158" s="4" t="s">
        <v>58</v>
      </c>
      <c r="E158" s="4">
        <v>3</v>
      </c>
      <c r="F158" s="19" t="s">
        <v>451</v>
      </c>
      <c r="G158" s="19" t="s">
        <v>877</v>
      </c>
      <c r="H158" s="57">
        <v>114.5</v>
      </c>
      <c r="I158" s="32">
        <v>5741</v>
      </c>
      <c r="J158" s="30">
        <v>5587.77292576419</v>
      </c>
      <c r="K158" s="25">
        <v>5741</v>
      </c>
      <c r="L158" s="29">
        <f t="shared" si="4"/>
        <v>657344.5</v>
      </c>
      <c r="M158" s="39" t="s">
        <v>33</v>
      </c>
    </row>
    <row r="159" customHeight="1" spans="1:13">
      <c r="A159" s="4">
        <v>5</v>
      </c>
      <c r="B159" s="4" t="s">
        <v>335</v>
      </c>
      <c r="C159" s="4" t="s">
        <v>1006</v>
      </c>
      <c r="D159" s="4" t="s">
        <v>45</v>
      </c>
      <c r="E159" s="4">
        <v>3</v>
      </c>
      <c r="F159" s="19" t="s">
        <v>438</v>
      </c>
      <c r="G159" s="19" t="s">
        <v>872</v>
      </c>
      <c r="H159" s="57">
        <v>149.2</v>
      </c>
      <c r="I159" s="32">
        <v>5991</v>
      </c>
      <c r="J159" s="30"/>
      <c r="K159" s="37">
        <v>5991</v>
      </c>
      <c r="L159" s="29">
        <f t="shared" si="4"/>
        <v>893857.2</v>
      </c>
      <c r="M159" s="35" t="s">
        <v>29</v>
      </c>
    </row>
    <row r="160" customHeight="1" spans="1:13">
      <c r="A160" s="4">
        <v>5</v>
      </c>
      <c r="B160" s="4" t="s">
        <v>337</v>
      </c>
      <c r="C160" s="4" t="s">
        <v>1007</v>
      </c>
      <c r="D160" s="4" t="s">
        <v>28</v>
      </c>
      <c r="E160" s="4">
        <v>3</v>
      </c>
      <c r="F160" s="19" t="s">
        <v>438</v>
      </c>
      <c r="G160" s="19" t="s">
        <v>872</v>
      </c>
      <c r="H160" s="57">
        <v>149.2</v>
      </c>
      <c r="I160" s="32">
        <v>6021</v>
      </c>
      <c r="J160" s="30"/>
      <c r="K160" s="37">
        <v>6021</v>
      </c>
      <c r="L160" s="29">
        <f t="shared" si="4"/>
        <v>898333.2</v>
      </c>
      <c r="M160" s="35" t="s">
        <v>29</v>
      </c>
    </row>
    <row r="161" customHeight="1" spans="1:13">
      <c r="A161" s="4">
        <v>5</v>
      </c>
      <c r="B161" s="4" t="s">
        <v>339</v>
      </c>
      <c r="C161" s="4" t="s">
        <v>1008</v>
      </c>
      <c r="D161" s="4" t="s">
        <v>49</v>
      </c>
      <c r="E161" s="4">
        <v>3</v>
      </c>
      <c r="F161" s="19" t="s">
        <v>451</v>
      </c>
      <c r="G161" s="19" t="s">
        <v>877</v>
      </c>
      <c r="H161" s="57">
        <v>114.5</v>
      </c>
      <c r="I161" s="32">
        <v>6071</v>
      </c>
      <c r="J161" s="30">
        <v>5414.84716157205</v>
      </c>
      <c r="K161" s="25">
        <v>6071</v>
      </c>
      <c r="L161" s="29">
        <f t="shared" si="4"/>
        <v>695129.5</v>
      </c>
      <c r="M161" s="39" t="s">
        <v>33</v>
      </c>
    </row>
    <row r="162" customHeight="1" spans="1:13">
      <c r="A162" s="4">
        <v>5</v>
      </c>
      <c r="B162" s="4" t="s">
        <v>341</v>
      </c>
      <c r="C162" s="4" t="s">
        <v>1009</v>
      </c>
      <c r="D162" s="4" t="s">
        <v>52</v>
      </c>
      <c r="E162" s="4">
        <v>3</v>
      </c>
      <c r="F162" s="19" t="s">
        <v>454</v>
      </c>
      <c r="G162" s="19" t="s">
        <v>869</v>
      </c>
      <c r="H162" s="57">
        <v>131.9</v>
      </c>
      <c r="I162" s="32">
        <v>6021</v>
      </c>
      <c r="J162" s="30">
        <v>5686.12585291888</v>
      </c>
      <c r="K162" s="25">
        <v>6021</v>
      </c>
      <c r="L162" s="29">
        <f t="shared" si="4"/>
        <v>794169.9</v>
      </c>
      <c r="M162" s="39" t="s">
        <v>33</v>
      </c>
    </row>
    <row r="163" customHeight="1" spans="1:13">
      <c r="A163" s="4">
        <v>5</v>
      </c>
      <c r="B163" s="20" t="s">
        <v>343</v>
      </c>
      <c r="C163" s="20" t="s">
        <v>1010</v>
      </c>
      <c r="D163" s="20" t="s">
        <v>55</v>
      </c>
      <c r="E163" s="4">
        <v>3</v>
      </c>
      <c r="F163" s="19" t="s">
        <v>454</v>
      </c>
      <c r="G163" s="19" t="s">
        <v>869</v>
      </c>
      <c r="H163" s="57">
        <v>131.9</v>
      </c>
      <c r="I163" s="32">
        <v>5493</v>
      </c>
      <c r="J163" s="30">
        <v>5492.79757391964</v>
      </c>
      <c r="K163" s="25">
        <v>5493</v>
      </c>
      <c r="L163" s="29">
        <f t="shared" si="4"/>
        <v>724526.7</v>
      </c>
      <c r="M163" s="39" t="s">
        <v>33</v>
      </c>
    </row>
    <row r="164" customHeight="1" spans="1:13">
      <c r="A164" s="4">
        <v>5</v>
      </c>
      <c r="B164" s="4" t="s">
        <v>345</v>
      </c>
      <c r="C164" s="4" t="s">
        <v>1011</v>
      </c>
      <c r="D164" s="4" t="s">
        <v>58</v>
      </c>
      <c r="E164" s="4">
        <v>3</v>
      </c>
      <c r="F164" s="19" t="s">
        <v>451</v>
      </c>
      <c r="G164" s="19" t="s">
        <v>877</v>
      </c>
      <c r="H164" s="57">
        <v>114.5</v>
      </c>
      <c r="I164" s="32">
        <v>5721</v>
      </c>
      <c r="J164" s="30">
        <v>5606.98689956332</v>
      </c>
      <c r="K164" s="25">
        <v>5721</v>
      </c>
      <c r="L164" s="29">
        <f t="shared" si="4"/>
        <v>655054.5</v>
      </c>
      <c r="M164" s="39" t="s">
        <v>33</v>
      </c>
    </row>
    <row r="165" customHeight="1" spans="1:13">
      <c r="A165" s="4">
        <v>5</v>
      </c>
      <c r="B165" s="4" t="s">
        <v>347</v>
      </c>
      <c r="C165" s="4" t="s">
        <v>1012</v>
      </c>
      <c r="D165" s="4" t="s">
        <v>45</v>
      </c>
      <c r="E165" s="4">
        <v>3</v>
      </c>
      <c r="F165" s="19" t="s">
        <v>438</v>
      </c>
      <c r="G165" s="19" t="s">
        <v>872</v>
      </c>
      <c r="H165" s="57">
        <v>149.2</v>
      </c>
      <c r="I165" s="32">
        <v>5496</v>
      </c>
      <c r="J165" s="30">
        <v>5495.97855227882</v>
      </c>
      <c r="K165" s="25">
        <v>5496</v>
      </c>
      <c r="L165" s="29">
        <f t="shared" si="4"/>
        <v>820003.2</v>
      </c>
      <c r="M165" s="39" t="s">
        <v>33</v>
      </c>
    </row>
    <row r="166" customHeight="1" spans="1:13">
      <c r="A166" s="4">
        <v>5</v>
      </c>
      <c r="B166" s="4" t="s">
        <v>349</v>
      </c>
      <c r="C166" s="4" t="s">
        <v>1013</v>
      </c>
      <c r="D166" s="4" t="s">
        <v>28</v>
      </c>
      <c r="E166" s="4">
        <v>3</v>
      </c>
      <c r="F166" s="19" t="s">
        <v>438</v>
      </c>
      <c r="G166" s="19" t="s">
        <v>872</v>
      </c>
      <c r="H166" s="57">
        <v>149.2</v>
      </c>
      <c r="I166" s="32">
        <v>6001</v>
      </c>
      <c r="J166" s="30"/>
      <c r="K166" s="37">
        <v>6001</v>
      </c>
      <c r="L166" s="29">
        <f t="shared" si="4"/>
        <v>895349.2</v>
      </c>
      <c r="M166" s="35" t="s">
        <v>29</v>
      </c>
    </row>
    <row r="167" customHeight="1" spans="1:13">
      <c r="A167" s="4">
        <v>5</v>
      </c>
      <c r="B167" s="4" t="s">
        <v>351</v>
      </c>
      <c r="C167" s="4" t="s">
        <v>1014</v>
      </c>
      <c r="D167" s="4" t="s">
        <v>49</v>
      </c>
      <c r="E167" s="4">
        <v>3</v>
      </c>
      <c r="F167" s="19" t="s">
        <v>451</v>
      </c>
      <c r="G167" s="19" t="s">
        <v>877</v>
      </c>
      <c r="H167" s="57">
        <v>114.5</v>
      </c>
      <c r="I167" s="32">
        <v>6051</v>
      </c>
      <c r="J167" s="30">
        <v>5800</v>
      </c>
      <c r="K167" s="25">
        <v>6051</v>
      </c>
      <c r="L167" s="29">
        <f t="shared" si="4"/>
        <v>692839.5</v>
      </c>
      <c r="M167" s="39" t="s">
        <v>33</v>
      </c>
    </row>
    <row r="168" customHeight="1" spans="1:13">
      <c r="A168" s="4">
        <v>5</v>
      </c>
      <c r="B168" s="4" t="s">
        <v>353</v>
      </c>
      <c r="C168" s="4" t="s">
        <v>1015</v>
      </c>
      <c r="D168" s="4" t="s">
        <v>52</v>
      </c>
      <c r="E168" s="4">
        <v>3</v>
      </c>
      <c r="F168" s="19" t="s">
        <v>454</v>
      </c>
      <c r="G168" s="19" t="s">
        <v>869</v>
      </c>
      <c r="H168" s="57">
        <v>131.9</v>
      </c>
      <c r="I168" s="32">
        <v>6001</v>
      </c>
      <c r="J168" s="30">
        <v>5800</v>
      </c>
      <c r="K168" s="25">
        <v>6001</v>
      </c>
      <c r="L168" s="29">
        <f t="shared" si="4"/>
        <v>791531.9</v>
      </c>
      <c r="M168" s="39" t="s">
        <v>33</v>
      </c>
    </row>
    <row r="169" customHeight="1" spans="1:13">
      <c r="A169" s="4">
        <v>5</v>
      </c>
      <c r="B169" s="4" t="s">
        <v>355</v>
      </c>
      <c r="C169" s="4" t="s">
        <v>1016</v>
      </c>
      <c r="D169" s="4" t="s">
        <v>55</v>
      </c>
      <c r="E169" s="4">
        <v>3</v>
      </c>
      <c r="F169" s="19" t="s">
        <v>454</v>
      </c>
      <c r="G169" s="19" t="s">
        <v>869</v>
      </c>
      <c r="H169" s="57">
        <v>131.9</v>
      </c>
      <c r="I169" s="32">
        <v>6001</v>
      </c>
      <c r="J169" s="30">
        <v>5686.12585291888</v>
      </c>
      <c r="K169" s="25">
        <v>6001</v>
      </c>
      <c r="L169" s="29">
        <f t="shared" si="4"/>
        <v>791531.9</v>
      </c>
      <c r="M169" s="39" t="s">
        <v>33</v>
      </c>
    </row>
    <row r="170" customHeight="1" spans="1:13">
      <c r="A170" s="4">
        <v>5</v>
      </c>
      <c r="B170" s="4" t="s">
        <v>357</v>
      </c>
      <c r="C170" s="4" t="s">
        <v>1017</v>
      </c>
      <c r="D170" s="4" t="s">
        <v>58</v>
      </c>
      <c r="E170" s="4">
        <v>3</v>
      </c>
      <c r="F170" s="19" t="s">
        <v>451</v>
      </c>
      <c r="G170" s="19" t="s">
        <v>877</v>
      </c>
      <c r="H170" s="57">
        <v>114.5</v>
      </c>
      <c r="I170" s="32">
        <v>6051</v>
      </c>
      <c r="J170" s="30">
        <v>5780</v>
      </c>
      <c r="K170" s="25">
        <v>6051</v>
      </c>
      <c r="L170" s="29">
        <f t="shared" si="4"/>
        <v>692839.5</v>
      </c>
      <c r="M170" s="39" t="s">
        <v>33</v>
      </c>
    </row>
    <row r="171" customHeight="1" spans="1:13">
      <c r="A171" s="4">
        <v>5</v>
      </c>
      <c r="B171" s="4" t="s">
        <v>359</v>
      </c>
      <c r="C171" s="4" t="s">
        <v>1018</v>
      </c>
      <c r="D171" s="4" t="s">
        <v>45</v>
      </c>
      <c r="E171" s="4">
        <v>3</v>
      </c>
      <c r="F171" s="19" t="s">
        <v>438</v>
      </c>
      <c r="G171" s="19" t="s">
        <v>872</v>
      </c>
      <c r="H171" s="57">
        <v>149.2</v>
      </c>
      <c r="I171" s="32">
        <v>5951</v>
      </c>
      <c r="J171" s="30"/>
      <c r="K171" s="37">
        <v>5951</v>
      </c>
      <c r="L171" s="29">
        <f t="shared" si="4"/>
        <v>887889.2</v>
      </c>
      <c r="M171" s="35" t="s">
        <v>29</v>
      </c>
    </row>
    <row r="172" customHeight="1" spans="1:13">
      <c r="A172" s="4">
        <v>5</v>
      </c>
      <c r="B172" s="4" t="s">
        <v>361</v>
      </c>
      <c r="C172" s="4" t="s">
        <v>1019</v>
      </c>
      <c r="D172" s="4" t="s">
        <v>28</v>
      </c>
      <c r="E172" s="4">
        <v>3</v>
      </c>
      <c r="F172" s="19" t="s">
        <v>438</v>
      </c>
      <c r="G172" s="19" t="s">
        <v>872</v>
      </c>
      <c r="H172" s="57">
        <v>149.2</v>
      </c>
      <c r="I172" s="32">
        <v>5449</v>
      </c>
      <c r="J172" s="30">
        <v>5428.95442359249</v>
      </c>
      <c r="K172" s="25">
        <v>5449</v>
      </c>
      <c r="L172" s="29">
        <f t="shared" si="4"/>
        <v>812990.8</v>
      </c>
      <c r="M172" s="39" t="s">
        <v>33</v>
      </c>
    </row>
    <row r="173" customHeight="1" spans="1:13">
      <c r="A173" s="4">
        <v>5</v>
      </c>
      <c r="B173" s="4" t="s">
        <v>363</v>
      </c>
      <c r="C173" s="4" t="s">
        <v>1020</v>
      </c>
      <c r="D173" s="4" t="s">
        <v>49</v>
      </c>
      <c r="E173" s="4">
        <v>3</v>
      </c>
      <c r="F173" s="19" t="s">
        <v>451</v>
      </c>
      <c r="G173" s="19" t="s">
        <v>877</v>
      </c>
      <c r="H173" s="57">
        <v>114.5</v>
      </c>
      <c r="I173" s="32">
        <v>6031</v>
      </c>
      <c r="J173" s="30">
        <v>5729.2576419214</v>
      </c>
      <c r="K173" s="25">
        <v>6031</v>
      </c>
      <c r="L173" s="29">
        <f t="shared" si="4"/>
        <v>690549.5</v>
      </c>
      <c r="M173" s="39" t="s">
        <v>33</v>
      </c>
    </row>
    <row r="174" customHeight="1" spans="1:13">
      <c r="A174" s="4">
        <v>5</v>
      </c>
      <c r="B174" s="4" t="s">
        <v>365</v>
      </c>
      <c r="C174" s="4" t="s">
        <v>1021</v>
      </c>
      <c r="D174" s="4" t="s">
        <v>52</v>
      </c>
      <c r="E174" s="4">
        <v>3</v>
      </c>
      <c r="F174" s="19" t="s">
        <v>454</v>
      </c>
      <c r="G174" s="19" t="s">
        <v>869</v>
      </c>
      <c r="H174" s="57">
        <v>131.9</v>
      </c>
      <c r="I174" s="32">
        <v>5981</v>
      </c>
      <c r="J174" s="30">
        <v>5800</v>
      </c>
      <c r="K174" s="25">
        <v>5981</v>
      </c>
      <c r="L174" s="29">
        <f t="shared" si="4"/>
        <v>788893.9</v>
      </c>
      <c r="M174" s="39" t="s">
        <v>33</v>
      </c>
    </row>
    <row r="175" customHeight="1" spans="1:13">
      <c r="A175" s="4">
        <v>5</v>
      </c>
      <c r="B175" s="4" t="s">
        <v>367</v>
      </c>
      <c r="C175" s="4" t="s">
        <v>1022</v>
      </c>
      <c r="D175" s="4" t="s">
        <v>55</v>
      </c>
      <c r="E175" s="4">
        <v>3</v>
      </c>
      <c r="F175" s="19" t="s">
        <v>454</v>
      </c>
      <c r="G175" s="19" t="s">
        <v>869</v>
      </c>
      <c r="H175" s="57">
        <v>131.9</v>
      </c>
      <c r="I175" s="32">
        <v>5981</v>
      </c>
      <c r="J175" s="30">
        <v>5496.58832448825</v>
      </c>
      <c r="K175" s="25">
        <v>5981</v>
      </c>
      <c r="L175" s="29">
        <f t="shared" si="4"/>
        <v>788893.9</v>
      </c>
      <c r="M175" s="39" t="s">
        <v>33</v>
      </c>
    </row>
    <row r="176" customHeight="1" spans="1:13">
      <c r="A176" s="4">
        <v>5</v>
      </c>
      <c r="B176" s="4" t="s">
        <v>369</v>
      </c>
      <c r="C176" s="4" t="s">
        <v>1023</v>
      </c>
      <c r="D176" s="4" t="s">
        <v>58</v>
      </c>
      <c r="E176" s="4">
        <v>3</v>
      </c>
      <c r="F176" s="19" t="s">
        <v>451</v>
      </c>
      <c r="G176" s="19" t="s">
        <v>877</v>
      </c>
      <c r="H176" s="57">
        <v>114.5</v>
      </c>
      <c r="I176" s="32">
        <v>6031</v>
      </c>
      <c r="J176" s="30">
        <v>5800</v>
      </c>
      <c r="K176" s="25">
        <v>6031</v>
      </c>
      <c r="L176" s="29">
        <f t="shared" si="4"/>
        <v>690549.5</v>
      </c>
      <c r="M176" s="39" t="s">
        <v>33</v>
      </c>
    </row>
    <row r="177" customHeight="1" spans="1:13">
      <c r="A177" s="4">
        <v>5</v>
      </c>
      <c r="B177" s="20" t="s">
        <v>371</v>
      </c>
      <c r="C177" s="20" t="s">
        <v>1024</v>
      </c>
      <c r="D177" s="4" t="s">
        <v>45</v>
      </c>
      <c r="E177" s="4">
        <v>3</v>
      </c>
      <c r="F177" s="19" t="s">
        <v>438</v>
      </c>
      <c r="G177" s="19" t="s">
        <v>872</v>
      </c>
      <c r="H177" s="57">
        <v>149.2</v>
      </c>
      <c r="I177" s="32">
        <v>5931</v>
      </c>
      <c r="J177" s="30">
        <v>5650</v>
      </c>
      <c r="K177" s="25">
        <v>5931</v>
      </c>
      <c r="L177" s="29">
        <f t="shared" ref="L177:L207" si="5">H177*K177</f>
        <v>884905.2</v>
      </c>
      <c r="M177" s="39" t="s">
        <v>33</v>
      </c>
    </row>
    <row r="178" customHeight="1" spans="1:13">
      <c r="A178" s="4">
        <v>5</v>
      </c>
      <c r="B178" s="4" t="s">
        <v>373</v>
      </c>
      <c r="C178" s="4" t="s">
        <v>1025</v>
      </c>
      <c r="D178" s="4" t="s">
        <v>28</v>
      </c>
      <c r="E178" s="4">
        <v>3</v>
      </c>
      <c r="F178" s="19" t="s">
        <v>438</v>
      </c>
      <c r="G178" s="19" t="s">
        <v>872</v>
      </c>
      <c r="H178" s="57">
        <v>149.2</v>
      </c>
      <c r="I178" s="32">
        <v>5961</v>
      </c>
      <c r="J178" s="30"/>
      <c r="K178" s="37">
        <v>5961</v>
      </c>
      <c r="L178" s="29">
        <f t="shared" si="5"/>
        <v>889381.2</v>
      </c>
      <c r="M178" s="35" t="s">
        <v>29</v>
      </c>
    </row>
    <row r="179" customHeight="1" spans="1:13">
      <c r="A179" s="4">
        <v>5</v>
      </c>
      <c r="B179" s="4" t="s">
        <v>375</v>
      </c>
      <c r="C179" s="4" t="s">
        <v>1026</v>
      </c>
      <c r="D179" s="4" t="s">
        <v>49</v>
      </c>
      <c r="E179" s="4">
        <v>3</v>
      </c>
      <c r="F179" s="19" t="s">
        <v>451</v>
      </c>
      <c r="G179" s="19" t="s">
        <v>877</v>
      </c>
      <c r="H179" s="57">
        <v>114.5</v>
      </c>
      <c r="I179" s="32">
        <v>6011</v>
      </c>
      <c r="J179" s="30">
        <v>5851.52838427948</v>
      </c>
      <c r="K179" s="25">
        <v>6011</v>
      </c>
      <c r="L179" s="29">
        <f t="shared" si="5"/>
        <v>688259.5</v>
      </c>
      <c r="M179" s="39" t="s">
        <v>33</v>
      </c>
    </row>
    <row r="180" customHeight="1" spans="1:13">
      <c r="A180" s="4">
        <v>5</v>
      </c>
      <c r="B180" s="4" t="s">
        <v>377</v>
      </c>
      <c r="C180" s="4" t="s">
        <v>1027</v>
      </c>
      <c r="D180" s="4" t="s">
        <v>52</v>
      </c>
      <c r="E180" s="4">
        <v>3</v>
      </c>
      <c r="F180" s="19" t="s">
        <v>454</v>
      </c>
      <c r="G180" s="19" t="s">
        <v>869</v>
      </c>
      <c r="H180" s="57">
        <v>131.9</v>
      </c>
      <c r="I180" s="32">
        <v>5961</v>
      </c>
      <c r="J180" s="30">
        <v>5837.75587566338</v>
      </c>
      <c r="K180" s="25">
        <v>5961</v>
      </c>
      <c r="L180" s="29">
        <f t="shared" si="5"/>
        <v>786255.9</v>
      </c>
      <c r="M180" s="39" t="s">
        <v>33</v>
      </c>
    </row>
    <row r="181" customHeight="1" spans="1:13">
      <c r="A181" s="4">
        <v>5</v>
      </c>
      <c r="B181" s="4" t="s">
        <v>379</v>
      </c>
      <c r="C181" s="4" t="s">
        <v>1028</v>
      </c>
      <c r="D181" s="4" t="s">
        <v>55</v>
      </c>
      <c r="E181" s="4">
        <v>3</v>
      </c>
      <c r="F181" s="19" t="s">
        <v>454</v>
      </c>
      <c r="G181" s="19" t="s">
        <v>869</v>
      </c>
      <c r="H181" s="57">
        <v>131.9</v>
      </c>
      <c r="I181" s="32">
        <v>5961</v>
      </c>
      <c r="J181" s="30">
        <v>5900</v>
      </c>
      <c r="K181" s="25">
        <v>5961</v>
      </c>
      <c r="L181" s="29">
        <f t="shared" si="5"/>
        <v>786255.9</v>
      </c>
      <c r="M181" s="39" t="s">
        <v>33</v>
      </c>
    </row>
    <row r="182" customHeight="1" spans="1:13">
      <c r="A182" s="4">
        <v>5</v>
      </c>
      <c r="B182" s="4" t="s">
        <v>381</v>
      </c>
      <c r="C182" s="4" t="s">
        <v>1029</v>
      </c>
      <c r="D182" s="4" t="s">
        <v>58</v>
      </c>
      <c r="E182" s="4">
        <v>3</v>
      </c>
      <c r="F182" s="19" t="s">
        <v>451</v>
      </c>
      <c r="G182" s="19" t="s">
        <v>877</v>
      </c>
      <c r="H182" s="57">
        <v>114.5</v>
      </c>
      <c r="I182" s="32">
        <v>6011</v>
      </c>
      <c r="J182" s="30"/>
      <c r="K182" s="37">
        <v>6011</v>
      </c>
      <c r="L182" s="29">
        <f t="shared" si="5"/>
        <v>688259.5</v>
      </c>
      <c r="M182" s="35" t="s">
        <v>29</v>
      </c>
    </row>
    <row r="183" customHeight="1" spans="1:13">
      <c r="A183" s="4">
        <v>5</v>
      </c>
      <c r="B183" s="4" t="s">
        <v>383</v>
      </c>
      <c r="C183" s="4" t="s">
        <v>1030</v>
      </c>
      <c r="D183" s="4" t="s">
        <v>45</v>
      </c>
      <c r="E183" s="4">
        <v>3</v>
      </c>
      <c r="F183" s="19" t="s">
        <v>438</v>
      </c>
      <c r="G183" s="19" t="s">
        <v>872</v>
      </c>
      <c r="H183" s="57">
        <v>149.2</v>
      </c>
      <c r="I183" s="32">
        <v>5911</v>
      </c>
      <c r="J183" s="30">
        <v>5820</v>
      </c>
      <c r="K183" s="25">
        <v>5911</v>
      </c>
      <c r="L183" s="29">
        <f t="shared" si="5"/>
        <v>881921.2</v>
      </c>
      <c r="M183" s="39" t="s">
        <v>33</v>
      </c>
    </row>
    <row r="184" customHeight="1" spans="1:13">
      <c r="A184" s="4">
        <v>5</v>
      </c>
      <c r="B184" s="4" t="s">
        <v>385</v>
      </c>
      <c r="C184" s="4" t="s">
        <v>1031</v>
      </c>
      <c r="D184" s="4" t="s">
        <v>28</v>
      </c>
      <c r="E184" s="4">
        <v>3</v>
      </c>
      <c r="F184" s="19" t="s">
        <v>438</v>
      </c>
      <c r="G184" s="19" t="s">
        <v>872</v>
      </c>
      <c r="H184" s="57">
        <v>149.2</v>
      </c>
      <c r="I184" s="32">
        <v>5941</v>
      </c>
      <c r="J184" s="30"/>
      <c r="K184" s="37">
        <v>5941</v>
      </c>
      <c r="L184" s="29">
        <f t="shared" si="5"/>
        <v>886397.2</v>
      </c>
      <c r="M184" s="35" t="s">
        <v>29</v>
      </c>
    </row>
    <row r="185" customHeight="1" spans="1:13">
      <c r="A185" s="4">
        <v>5</v>
      </c>
      <c r="B185" s="4" t="s">
        <v>387</v>
      </c>
      <c r="C185" s="4" t="s">
        <v>1032</v>
      </c>
      <c r="D185" s="4" t="s">
        <v>49</v>
      </c>
      <c r="E185" s="4">
        <v>3</v>
      </c>
      <c r="F185" s="19" t="s">
        <v>451</v>
      </c>
      <c r="G185" s="19" t="s">
        <v>877</v>
      </c>
      <c r="H185" s="57">
        <v>114.5</v>
      </c>
      <c r="I185" s="32">
        <v>5991</v>
      </c>
      <c r="J185" s="30"/>
      <c r="K185" s="37">
        <v>5991</v>
      </c>
      <c r="L185" s="29">
        <f t="shared" si="5"/>
        <v>685969.5</v>
      </c>
      <c r="M185" s="35" t="s">
        <v>29</v>
      </c>
    </row>
    <row r="186" customHeight="1" spans="1:13">
      <c r="A186" s="4">
        <v>5</v>
      </c>
      <c r="B186" s="4" t="s">
        <v>389</v>
      </c>
      <c r="C186" s="4" t="s">
        <v>1033</v>
      </c>
      <c r="D186" s="4" t="s">
        <v>52</v>
      </c>
      <c r="E186" s="4">
        <v>3</v>
      </c>
      <c r="F186" s="19" t="s">
        <v>454</v>
      </c>
      <c r="G186" s="19" t="s">
        <v>869</v>
      </c>
      <c r="H186" s="57">
        <v>131.9</v>
      </c>
      <c r="I186" s="32">
        <v>5941</v>
      </c>
      <c r="J186" s="30">
        <v>5784.83699772555</v>
      </c>
      <c r="K186" s="25">
        <v>5941</v>
      </c>
      <c r="L186" s="29">
        <f t="shared" si="5"/>
        <v>783617.9</v>
      </c>
      <c r="M186" s="39" t="s">
        <v>33</v>
      </c>
    </row>
    <row r="187" customHeight="1" spans="1:13">
      <c r="A187" s="4">
        <v>5</v>
      </c>
      <c r="B187" s="4" t="s">
        <v>391</v>
      </c>
      <c r="C187" s="4" t="s">
        <v>1034</v>
      </c>
      <c r="D187" s="4" t="s">
        <v>55</v>
      </c>
      <c r="E187" s="4">
        <v>3</v>
      </c>
      <c r="F187" s="19" t="s">
        <v>454</v>
      </c>
      <c r="G187" s="19" t="s">
        <v>869</v>
      </c>
      <c r="H187" s="57">
        <v>131.9</v>
      </c>
      <c r="I187" s="32">
        <v>5941</v>
      </c>
      <c r="J187" s="30">
        <v>5800</v>
      </c>
      <c r="K187" s="25">
        <v>5941</v>
      </c>
      <c r="L187" s="29">
        <f t="shared" si="5"/>
        <v>783617.9</v>
      </c>
      <c r="M187" s="39" t="s">
        <v>33</v>
      </c>
    </row>
    <row r="188" customHeight="1" spans="1:13">
      <c r="A188" s="4">
        <v>5</v>
      </c>
      <c r="B188" s="4" t="s">
        <v>393</v>
      </c>
      <c r="C188" s="4" t="s">
        <v>1035</v>
      </c>
      <c r="D188" s="4" t="s">
        <v>58</v>
      </c>
      <c r="E188" s="4">
        <v>3</v>
      </c>
      <c r="F188" s="19" t="s">
        <v>451</v>
      </c>
      <c r="G188" s="19" t="s">
        <v>877</v>
      </c>
      <c r="H188" s="57">
        <v>114.5</v>
      </c>
      <c r="I188" s="32">
        <v>5991</v>
      </c>
      <c r="J188" s="30"/>
      <c r="K188" s="37">
        <v>5991</v>
      </c>
      <c r="L188" s="29">
        <f t="shared" si="5"/>
        <v>685969.5</v>
      </c>
      <c r="M188" s="35" t="s">
        <v>29</v>
      </c>
    </row>
    <row r="189" customHeight="1" spans="1:13">
      <c r="A189" s="4">
        <v>5</v>
      </c>
      <c r="B189" s="4" t="s">
        <v>395</v>
      </c>
      <c r="C189" s="4" t="s">
        <v>1036</v>
      </c>
      <c r="D189" s="4" t="s">
        <v>45</v>
      </c>
      <c r="E189" s="4">
        <v>3</v>
      </c>
      <c r="F189" s="19" t="s">
        <v>438</v>
      </c>
      <c r="G189" s="19" t="s">
        <v>872</v>
      </c>
      <c r="H189" s="57">
        <v>149.2</v>
      </c>
      <c r="I189" s="32">
        <v>5891</v>
      </c>
      <c r="J189" s="30"/>
      <c r="K189" s="37">
        <v>5891</v>
      </c>
      <c r="L189" s="29">
        <f t="shared" si="5"/>
        <v>878937.2</v>
      </c>
      <c r="M189" s="35" t="s">
        <v>29</v>
      </c>
    </row>
    <row r="190" customHeight="1" spans="1:13">
      <c r="A190" s="4">
        <v>5</v>
      </c>
      <c r="B190" s="4" t="s">
        <v>397</v>
      </c>
      <c r="C190" s="4" t="s">
        <v>1037</v>
      </c>
      <c r="D190" s="4" t="s">
        <v>28</v>
      </c>
      <c r="E190" s="4">
        <v>3</v>
      </c>
      <c r="F190" s="19" t="s">
        <v>438</v>
      </c>
      <c r="G190" s="19" t="s">
        <v>872</v>
      </c>
      <c r="H190" s="57">
        <v>149.2</v>
      </c>
      <c r="I190" s="32">
        <v>5921</v>
      </c>
      <c r="J190" s="30"/>
      <c r="K190" s="37">
        <v>5921</v>
      </c>
      <c r="L190" s="29">
        <f t="shared" si="5"/>
        <v>883413.2</v>
      </c>
      <c r="M190" s="35" t="s">
        <v>29</v>
      </c>
    </row>
    <row r="191" customHeight="1" spans="1:13">
      <c r="A191" s="4">
        <v>5</v>
      </c>
      <c r="B191" s="4" t="s">
        <v>399</v>
      </c>
      <c r="C191" s="4" t="s">
        <v>1038</v>
      </c>
      <c r="D191" s="4" t="s">
        <v>49</v>
      </c>
      <c r="E191" s="4">
        <v>3</v>
      </c>
      <c r="F191" s="19" t="s">
        <v>451</v>
      </c>
      <c r="G191" s="19" t="s">
        <v>877</v>
      </c>
      <c r="H191" s="57">
        <v>114.5</v>
      </c>
      <c r="I191" s="32">
        <v>5971</v>
      </c>
      <c r="J191" s="30"/>
      <c r="K191" s="37">
        <v>5971</v>
      </c>
      <c r="L191" s="29">
        <f t="shared" si="5"/>
        <v>683679.5</v>
      </c>
      <c r="M191" s="35" t="s">
        <v>29</v>
      </c>
    </row>
    <row r="192" customHeight="1" spans="1:13">
      <c r="A192" s="4">
        <v>5</v>
      </c>
      <c r="B192" s="4" t="s">
        <v>401</v>
      </c>
      <c r="C192" s="4" t="s">
        <v>1039</v>
      </c>
      <c r="D192" s="4" t="s">
        <v>52</v>
      </c>
      <c r="E192" s="4">
        <v>3</v>
      </c>
      <c r="F192" s="19" t="s">
        <v>454</v>
      </c>
      <c r="G192" s="19" t="s">
        <v>869</v>
      </c>
      <c r="H192" s="57">
        <v>131.9</v>
      </c>
      <c r="I192" s="32">
        <v>5921</v>
      </c>
      <c r="J192" s="30">
        <v>5581</v>
      </c>
      <c r="K192" s="25">
        <v>5921</v>
      </c>
      <c r="L192" s="29">
        <f t="shared" si="5"/>
        <v>780979.9</v>
      </c>
      <c r="M192" s="39" t="s">
        <v>33</v>
      </c>
    </row>
    <row r="193" customHeight="1" spans="1:13">
      <c r="A193" s="4">
        <v>5</v>
      </c>
      <c r="B193" s="4" t="s">
        <v>403</v>
      </c>
      <c r="C193" s="4" t="s">
        <v>1040</v>
      </c>
      <c r="D193" s="4" t="s">
        <v>55</v>
      </c>
      <c r="E193" s="4">
        <v>3</v>
      </c>
      <c r="F193" s="19" t="s">
        <v>454</v>
      </c>
      <c r="G193" s="19" t="s">
        <v>869</v>
      </c>
      <c r="H193" s="57">
        <v>131.9</v>
      </c>
      <c r="I193" s="32">
        <v>5921</v>
      </c>
      <c r="J193" s="30"/>
      <c r="K193" s="37">
        <v>5921</v>
      </c>
      <c r="L193" s="29">
        <f t="shared" si="5"/>
        <v>780979.9</v>
      </c>
      <c r="M193" s="20" t="s">
        <v>29</v>
      </c>
    </row>
    <row r="194" customHeight="1" spans="1:13">
      <c r="A194" s="4">
        <v>5</v>
      </c>
      <c r="B194" s="4" t="s">
        <v>405</v>
      </c>
      <c r="C194" s="4" t="s">
        <v>1041</v>
      </c>
      <c r="D194" s="4" t="s">
        <v>58</v>
      </c>
      <c r="E194" s="4">
        <v>3</v>
      </c>
      <c r="F194" s="19" t="s">
        <v>451</v>
      </c>
      <c r="G194" s="19" t="s">
        <v>877</v>
      </c>
      <c r="H194" s="57">
        <v>114.5</v>
      </c>
      <c r="I194" s="32">
        <v>5971</v>
      </c>
      <c r="J194" s="30"/>
      <c r="K194" s="37">
        <v>5971</v>
      </c>
      <c r="L194" s="29">
        <f t="shared" si="5"/>
        <v>683679.5</v>
      </c>
      <c r="M194" s="20" t="s">
        <v>29</v>
      </c>
    </row>
    <row r="195" customHeight="1" spans="1:13">
      <c r="A195" s="4">
        <v>5</v>
      </c>
      <c r="B195" s="4" t="s">
        <v>407</v>
      </c>
      <c r="C195" s="4" t="s">
        <v>1042</v>
      </c>
      <c r="D195" s="4" t="s">
        <v>45</v>
      </c>
      <c r="E195" s="4">
        <v>3</v>
      </c>
      <c r="F195" s="19" t="s">
        <v>438</v>
      </c>
      <c r="G195" s="19" t="s">
        <v>872</v>
      </c>
      <c r="H195" s="57">
        <v>149.2</v>
      </c>
      <c r="I195" s="32">
        <v>5871</v>
      </c>
      <c r="J195" s="30"/>
      <c r="K195" s="37">
        <v>5871</v>
      </c>
      <c r="L195" s="29">
        <f t="shared" si="5"/>
        <v>875953.2</v>
      </c>
      <c r="M195" s="20" t="s">
        <v>29</v>
      </c>
    </row>
    <row r="196" customHeight="1" spans="1:13">
      <c r="A196" s="4">
        <v>5</v>
      </c>
      <c r="B196" s="4" t="s">
        <v>409</v>
      </c>
      <c r="C196" s="4" t="s">
        <v>1043</v>
      </c>
      <c r="D196" s="4" t="s">
        <v>28</v>
      </c>
      <c r="E196" s="4">
        <v>3</v>
      </c>
      <c r="F196" s="19" t="s">
        <v>438</v>
      </c>
      <c r="G196" s="19" t="s">
        <v>872</v>
      </c>
      <c r="H196" s="57">
        <v>149.2</v>
      </c>
      <c r="I196" s="32">
        <v>5901</v>
      </c>
      <c r="J196" s="30">
        <v>5764.07506702413</v>
      </c>
      <c r="K196" s="25">
        <v>5901</v>
      </c>
      <c r="L196" s="29">
        <f t="shared" si="5"/>
        <v>880429.2</v>
      </c>
      <c r="M196" s="39" t="s">
        <v>33</v>
      </c>
    </row>
    <row r="197" customHeight="1" spans="1:13">
      <c r="A197" s="4">
        <v>5</v>
      </c>
      <c r="B197" s="4" t="s">
        <v>411</v>
      </c>
      <c r="C197" s="4" t="s">
        <v>1044</v>
      </c>
      <c r="D197" s="4" t="s">
        <v>49</v>
      </c>
      <c r="E197" s="4">
        <v>3</v>
      </c>
      <c r="F197" s="19" t="s">
        <v>451</v>
      </c>
      <c r="G197" s="19" t="s">
        <v>877</v>
      </c>
      <c r="H197" s="57">
        <v>114.5</v>
      </c>
      <c r="I197" s="32">
        <v>5951</v>
      </c>
      <c r="J197" s="30"/>
      <c r="K197" s="37">
        <v>5951</v>
      </c>
      <c r="L197" s="29">
        <f t="shared" si="5"/>
        <v>681389.5</v>
      </c>
      <c r="M197" s="20" t="s">
        <v>29</v>
      </c>
    </row>
    <row r="198" customHeight="1" spans="1:13">
      <c r="A198" s="4">
        <v>5</v>
      </c>
      <c r="B198" s="4" t="s">
        <v>413</v>
      </c>
      <c r="C198" s="4" t="s">
        <v>1045</v>
      </c>
      <c r="D198" s="4" t="s">
        <v>52</v>
      </c>
      <c r="E198" s="40">
        <v>3</v>
      </c>
      <c r="F198" s="19" t="s">
        <v>454</v>
      </c>
      <c r="G198" s="19" t="s">
        <v>869</v>
      </c>
      <c r="H198" s="57">
        <v>131.9</v>
      </c>
      <c r="I198" s="32">
        <v>5901</v>
      </c>
      <c r="J198" s="30"/>
      <c r="K198" s="37">
        <v>5901</v>
      </c>
      <c r="L198" s="29">
        <f t="shared" si="5"/>
        <v>778341.9</v>
      </c>
      <c r="M198" s="20" t="s">
        <v>29</v>
      </c>
    </row>
    <row r="199" customHeight="1" spans="1:13">
      <c r="A199" s="4">
        <v>5</v>
      </c>
      <c r="B199" s="4" t="s">
        <v>415</v>
      </c>
      <c r="C199" s="4" t="s">
        <v>1046</v>
      </c>
      <c r="D199" s="4" t="s">
        <v>55</v>
      </c>
      <c r="E199" s="40">
        <v>3</v>
      </c>
      <c r="F199" s="19" t="s">
        <v>454</v>
      </c>
      <c r="G199" s="19" t="s">
        <v>869</v>
      </c>
      <c r="H199" s="57">
        <v>131.9</v>
      </c>
      <c r="I199" s="32">
        <v>5901</v>
      </c>
      <c r="J199" s="30"/>
      <c r="K199" s="37">
        <v>5901</v>
      </c>
      <c r="L199" s="29">
        <f t="shared" si="5"/>
        <v>778341.9</v>
      </c>
      <c r="M199" s="20" t="s">
        <v>29</v>
      </c>
    </row>
    <row r="200" customHeight="1" spans="1:13">
      <c r="A200" s="4">
        <v>5</v>
      </c>
      <c r="B200" s="4" t="s">
        <v>417</v>
      </c>
      <c r="C200" s="4" t="s">
        <v>1047</v>
      </c>
      <c r="D200" s="4" t="s">
        <v>58</v>
      </c>
      <c r="E200" s="40">
        <v>3</v>
      </c>
      <c r="F200" s="19" t="s">
        <v>451</v>
      </c>
      <c r="G200" s="19" t="s">
        <v>877</v>
      </c>
      <c r="H200" s="57">
        <v>114.5</v>
      </c>
      <c r="I200" s="32">
        <v>5951</v>
      </c>
      <c r="J200" s="30"/>
      <c r="K200" s="37">
        <v>5951</v>
      </c>
      <c r="L200" s="29">
        <f t="shared" si="5"/>
        <v>681389.5</v>
      </c>
      <c r="M200" s="20" t="s">
        <v>29</v>
      </c>
    </row>
    <row r="201" customHeight="1" spans="1:13">
      <c r="A201" s="4">
        <v>5</v>
      </c>
      <c r="B201" s="4" t="s">
        <v>419</v>
      </c>
      <c r="C201" s="4" t="s">
        <v>1048</v>
      </c>
      <c r="D201" s="4" t="s">
        <v>45</v>
      </c>
      <c r="E201" s="40">
        <v>3</v>
      </c>
      <c r="F201" s="19" t="s">
        <v>438</v>
      </c>
      <c r="G201" s="19" t="s">
        <v>872</v>
      </c>
      <c r="H201" s="57">
        <v>149.2</v>
      </c>
      <c r="I201" s="32">
        <v>5851</v>
      </c>
      <c r="J201" s="30"/>
      <c r="K201" s="37">
        <v>5851</v>
      </c>
      <c r="L201" s="29">
        <f t="shared" si="5"/>
        <v>872969.2</v>
      </c>
      <c r="M201" s="20" t="s">
        <v>29</v>
      </c>
    </row>
    <row r="202" customHeight="1" spans="1:13">
      <c r="A202" s="4">
        <v>5</v>
      </c>
      <c r="B202" s="4" t="s">
        <v>421</v>
      </c>
      <c r="C202" s="4" t="s">
        <v>1049</v>
      </c>
      <c r="D202" s="4" t="s">
        <v>28</v>
      </c>
      <c r="E202" s="4">
        <v>3</v>
      </c>
      <c r="F202" s="19" t="s">
        <v>438</v>
      </c>
      <c r="G202" s="19" t="s">
        <v>872</v>
      </c>
      <c r="H202" s="57">
        <v>149.2</v>
      </c>
      <c r="I202" s="32">
        <v>5901</v>
      </c>
      <c r="J202" s="30"/>
      <c r="K202" s="37">
        <v>5901</v>
      </c>
      <c r="L202" s="29">
        <f t="shared" si="5"/>
        <v>880429.2</v>
      </c>
      <c r="M202" s="20" t="s">
        <v>29</v>
      </c>
    </row>
    <row r="203" customHeight="1" spans="1:13">
      <c r="A203" s="4">
        <v>5</v>
      </c>
      <c r="B203" s="4" t="s">
        <v>423</v>
      </c>
      <c r="C203" s="4" t="s">
        <v>1050</v>
      </c>
      <c r="D203" s="4" t="s">
        <v>49</v>
      </c>
      <c r="E203" s="4">
        <v>3</v>
      </c>
      <c r="F203" s="19" t="s">
        <v>451</v>
      </c>
      <c r="G203" s="19" t="s">
        <v>877</v>
      </c>
      <c r="H203" s="57">
        <v>114.5</v>
      </c>
      <c r="I203" s="32">
        <v>5951</v>
      </c>
      <c r="J203" s="30"/>
      <c r="K203" s="37">
        <v>5951</v>
      </c>
      <c r="L203" s="29">
        <f t="shared" si="5"/>
        <v>681389.5</v>
      </c>
      <c r="M203" s="20" t="s">
        <v>29</v>
      </c>
    </row>
    <row r="204" customHeight="1" spans="1:13">
      <c r="A204" s="4">
        <v>5</v>
      </c>
      <c r="B204" s="4" t="s">
        <v>425</v>
      </c>
      <c r="C204" s="4" t="s">
        <v>1051</v>
      </c>
      <c r="D204" s="4" t="s">
        <v>52</v>
      </c>
      <c r="E204" s="40">
        <v>3</v>
      </c>
      <c r="F204" s="19" t="s">
        <v>454</v>
      </c>
      <c r="G204" s="19" t="s">
        <v>869</v>
      </c>
      <c r="H204" s="57">
        <v>131.9</v>
      </c>
      <c r="I204" s="32">
        <v>5901</v>
      </c>
      <c r="J204" s="30"/>
      <c r="K204" s="37">
        <v>5901</v>
      </c>
      <c r="L204" s="29">
        <f t="shared" si="5"/>
        <v>778341.9</v>
      </c>
      <c r="M204" s="20" t="s">
        <v>29</v>
      </c>
    </row>
    <row r="205" customHeight="1" spans="1:13">
      <c r="A205" s="4">
        <v>5</v>
      </c>
      <c r="B205" s="4" t="s">
        <v>427</v>
      </c>
      <c r="C205" s="4" t="s">
        <v>1052</v>
      </c>
      <c r="D205" s="4" t="s">
        <v>55</v>
      </c>
      <c r="E205" s="40">
        <v>3</v>
      </c>
      <c r="F205" s="19" t="s">
        <v>454</v>
      </c>
      <c r="G205" s="19" t="s">
        <v>869</v>
      </c>
      <c r="H205" s="57">
        <v>131.9</v>
      </c>
      <c r="I205" s="32">
        <v>5901</v>
      </c>
      <c r="J205" s="30"/>
      <c r="K205" s="37">
        <v>5901</v>
      </c>
      <c r="L205" s="29">
        <f t="shared" si="5"/>
        <v>778341.9</v>
      </c>
      <c r="M205" s="20" t="s">
        <v>29</v>
      </c>
    </row>
    <row r="206" customHeight="1" spans="1:13">
      <c r="A206" s="4">
        <v>5</v>
      </c>
      <c r="B206" s="4" t="s">
        <v>429</v>
      </c>
      <c r="C206" s="4" t="s">
        <v>1053</v>
      </c>
      <c r="D206" s="4" t="s">
        <v>58</v>
      </c>
      <c r="E206" s="40">
        <v>3</v>
      </c>
      <c r="F206" s="19" t="s">
        <v>451</v>
      </c>
      <c r="G206" s="19" t="s">
        <v>877</v>
      </c>
      <c r="H206" s="57">
        <v>114.5</v>
      </c>
      <c r="I206" s="32">
        <v>5951</v>
      </c>
      <c r="J206" s="30">
        <v>5600</v>
      </c>
      <c r="K206" s="25">
        <v>5951</v>
      </c>
      <c r="L206" s="29">
        <f t="shared" si="5"/>
        <v>681389.5</v>
      </c>
      <c r="M206" s="39" t="s">
        <v>33</v>
      </c>
    </row>
    <row r="207" customHeight="1" spans="1:13">
      <c r="A207" s="4">
        <v>5</v>
      </c>
      <c r="B207" s="4" t="s">
        <v>431</v>
      </c>
      <c r="C207" s="4" t="s">
        <v>1054</v>
      </c>
      <c r="D207" s="4" t="s">
        <v>45</v>
      </c>
      <c r="E207" s="40">
        <v>3</v>
      </c>
      <c r="F207" s="19" t="s">
        <v>438</v>
      </c>
      <c r="G207" s="19" t="s">
        <v>872</v>
      </c>
      <c r="H207" s="57">
        <v>149.2</v>
      </c>
      <c r="I207" s="26">
        <v>4750</v>
      </c>
      <c r="J207" s="30">
        <v>4713.13672922252</v>
      </c>
      <c r="K207" s="25">
        <v>4750</v>
      </c>
      <c r="L207" s="29">
        <f t="shared" si="5"/>
        <v>708700</v>
      </c>
      <c r="M207" s="33" t="s">
        <v>33</v>
      </c>
    </row>
    <row r="208" customHeight="1" spans="1:13">
      <c r="A208" s="42" t="s">
        <v>433</v>
      </c>
      <c r="B208" s="42"/>
      <c r="C208" s="42"/>
      <c r="D208" s="42"/>
      <c r="E208" s="42"/>
      <c r="F208" s="42"/>
      <c r="G208" s="42"/>
      <c r="H208" s="42"/>
      <c r="I208" s="42"/>
      <c r="J208" s="42"/>
      <c r="K208" s="43"/>
      <c r="L208" s="42"/>
      <c r="M208" s="42"/>
    </row>
    <row r="209" ht="66" customHeight="1" spans="1:13">
      <c r="A209" s="42" t="s">
        <v>434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3"/>
      <c r="L209" s="42"/>
      <c r="M209" s="42"/>
    </row>
    <row r="210" customHeight="1" spans="1:13">
      <c r="A210" s="42" t="s">
        <v>435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</sheetData>
  <autoFilter ref="A9:M210">
    <extLst/>
  </autoFilter>
  <mergeCells count="27">
    <mergeCell ref="A1:M1"/>
    <mergeCell ref="H3:I3"/>
    <mergeCell ref="H4:I4"/>
    <mergeCell ref="H5:I5"/>
    <mergeCell ref="H6:I6"/>
    <mergeCell ref="A7:D7"/>
    <mergeCell ref="E7:M7"/>
    <mergeCell ref="A208:M208"/>
    <mergeCell ref="A209:M209"/>
    <mergeCell ref="A210:M210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  <mergeCell ref="M8:M9"/>
    <mergeCell ref="A3:D4"/>
    <mergeCell ref="E3:G4"/>
    <mergeCell ref="A5:D6"/>
    <mergeCell ref="E5:G6"/>
    <mergeCell ref="J3:M4"/>
    <mergeCell ref="J5:M6"/>
  </mergeCells>
  <pageMargins left="0.751388888888889" right="0.590277777777778" top="0.550694444444444" bottom="0.472222222222222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7"/>
  <sheetViews>
    <sheetView workbookViewId="0">
      <selection activeCell="P16" sqref="P16"/>
    </sheetView>
  </sheetViews>
  <sheetFormatPr defaultColWidth="9" defaultRowHeight="18" customHeight="1"/>
  <cols>
    <col min="1" max="1" width="7.11111111111111" customWidth="1"/>
    <col min="3" max="3" width="15.5833333333333" customWidth="1"/>
    <col min="4" max="4" width="7.33333333333333" customWidth="1"/>
    <col min="5" max="5" width="6.77777777777778" customWidth="1"/>
    <col min="6" max="6" width="10.25" customWidth="1"/>
    <col min="7" max="7" width="9" customWidth="1"/>
    <col min="8" max="8" width="9.66666666666667" customWidth="1"/>
    <col min="10" max="10" width="12.1111111111111" customWidth="1"/>
    <col min="11" max="11" width="10" style="16" customWidth="1"/>
    <col min="12" max="12" width="10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2"/>
      <c r="L1" s="1"/>
      <c r="M1" s="1"/>
    </row>
    <row r="2" ht="9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23"/>
      <c r="L2" s="3"/>
      <c r="M2" s="3"/>
    </row>
    <row r="3" customHeight="1" spans="1:13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44336</v>
      </c>
      <c r="K3" s="13"/>
      <c r="L3" s="13"/>
      <c r="M3" s="13"/>
    </row>
    <row r="4" customHeight="1" spans="1:13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  <c r="L4" s="13"/>
      <c r="M4" s="13"/>
    </row>
    <row r="5" customHeight="1" spans="1:13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>
        <v>141610.28</v>
      </c>
      <c r="K5" s="24"/>
      <c r="L5" s="4"/>
      <c r="M5" s="4"/>
    </row>
    <row r="6" customHeight="1" spans="1:13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24"/>
      <c r="L6" s="4"/>
      <c r="M6" s="4"/>
    </row>
    <row r="7" customHeight="1" spans="1:13">
      <c r="A7" s="4" t="s">
        <v>10</v>
      </c>
      <c r="B7" s="4"/>
      <c r="C7" s="4"/>
      <c r="D7" s="4"/>
      <c r="E7" s="5" t="s">
        <v>1055</v>
      </c>
      <c r="F7" s="5"/>
      <c r="G7" s="5"/>
      <c r="H7" s="5"/>
      <c r="I7" s="5"/>
      <c r="J7" s="5"/>
      <c r="K7" s="24"/>
      <c r="L7" s="5"/>
      <c r="M7" s="5"/>
    </row>
    <row r="8" customHeight="1" spans="1:13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24" t="s">
        <v>22</v>
      </c>
      <c r="L8" s="4" t="s">
        <v>23</v>
      </c>
      <c r="M8" s="4" t="s">
        <v>24</v>
      </c>
    </row>
    <row r="9" ht="60" customHeight="1" spans="1:13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/>
      <c r="J9" s="4"/>
      <c r="K9" s="24"/>
      <c r="L9" s="4"/>
      <c r="M9" s="4"/>
    </row>
    <row r="10" customHeight="1" spans="1:13">
      <c r="A10" s="4">
        <v>6</v>
      </c>
      <c r="B10" s="44" t="s">
        <v>26</v>
      </c>
      <c r="C10" s="20" t="s">
        <v>1056</v>
      </c>
      <c r="D10" s="20" t="s">
        <v>28</v>
      </c>
      <c r="E10" s="20">
        <v>3</v>
      </c>
      <c r="F10" s="21" t="s">
        <v>438</v>
      </c>
      <c r="G10" s="45" t="s">
        <v>1057</v>
      </c>
      <c r="H10" s="44">
        <v>149.71</v>
      </c>
      <c r="I10" s="32">
        <v>5391</v>
      </c>
      <c r="J10" s="32">
        <v>4800</v>
      </c>
      <c r="K10" s="47">
        <v>5391</v>
      </c>
      <c r="L10" s="48">
        <f>H10*K10</f>
        <v>807086.61</v>
      </c>
      <c r="M10" s="33" t="s">
        <v>33</v>
      </c>
    </row>
    <row r="11" customHeight="1" spans="1:13">
      <c r="A11" s="4">
        <v>6</v>
      </c>
      <c r="B11" s="44" t="s">
        <v>30</v>
      </c>
      <c r="C11" s="20" t="s">
        <v>1058</v>
      </c>
      <c r="D11" s="20" t="s">
        <v>49</v>
      </c>
      <c r="E11" s="20">
        <v>3</v>
      </c>
      <c r="F11" s="21" t="s">
        <v>451</v>
      </c>
      <c r="G11" s="45" t="s">
        <v>1059</v>
      </c>
      <c r="H11" s="44">
        <v>114.89</v>
      </c>
      <c r="I11" s="32">
        <v>5441</v>
      </c>
      <c r="J11" s="32">
        <v>5193</v>
      </c>
      <c r="K11" s="47">
        <v>5441</v>
      </c>
      <c r="L11" s="48">
        <f t="shared" ref="L11:L42" si="0">H11*K11</f>
        <v>625116.49</v>
      </c>
      <c r="M11" s="33" t="s">
        <v>33</v>
      </c>
    </row>
    <row r="12" customHeight="1" spans="1:13">
      <c r="A12" s="4">
        <v>6</v>
      </c>
      <c r="B12" s="44" t="s">
        <v>34</v>
      </c>
      <c r="C12" s="20" t="s">
        <v>1060</v>
      </c>
      <c r="D12" s="20" t="s">
        <v>1061</v>
      </c>
      <c r="E12" s="20">
        <v>3</v>
      </c>
      <c r="F12" s="21" t="s">
        <v>1062</v>
      </c>
      <c r="G12" s="45" t="s">
        <v>1063</v>
      </c>
      <c r="H12" s="44">
        <v>110.48</v>
      </c>
      <c r="I12" s="32">
        <v>4991</v>
      </c>
      <c r="J12" s="32">
        <v>4779</v>
      </c>
      <c r="K12" s="47">
        <v>4991</v>
      </c>
      <c r="L12" s="48">
        <f t="shared" si="0"/>
        <v>551405.68</v>
      </c>
      <c r="M12" s="33" t="s">
        <v>33</v>
      </c>
    </row>
    <row r="13" customHeight="1" spans="1:13">
      <c r="A13" s="4">
        <v>6</v>
      </c>
      <c r="B13" s="17" t="s">
        <v>46</v>
      </c>
      <c r="C13" s="4" t="s">
        <v>1064</v>
      </c>
      <c r="D13" s="4" t="s">
        <v>28</v>
      </c>
      <c r="E13" s="4">
        <v>3</v>
      </c>
      <c r="F13" s="19" t="s">
        <v>438</v>
      </c>
      <c r="G13" s="46" t="s">
        <v>1057</v>
      </c>
      <c r="H13" s="17">
        <v>149.71</v>
      </c>
      <c r="I13" s="49">
        <v>5491</v>
      </c>
      <c r="J13" s="50"/>
      <c r="K13" s="51">
        <v>5491</v>
      </c>
      <c r="L13" s="48">
        <f t="shared" si="0"/>
        <v>822057.61</v>
      </c>
      <c r="M13" s="31" t="s">
        <v>29</v>
      </c>
    </row>
    <row r="14" customHeight="1" spans="1:13">
      <c r="A14" s="4">
        <v>6</v>
      </c>
      <c r="B14" s="44" t="s">
        <v>47</v>
      </c>
      <c r="C14" s="20" t="s">
        <v>1065</v>
      </c>
      <c r="D14" s="20" t="s">
        <v>49</v>
      </c>
      <c r="E14" s="20">
        <v>3</v>
      </c>
      <c r="F14" s="21" t="s">
        <v>451</v>
      </c>
      <c r="G14" s="45" t="s">
        <v>1059</v>
      </c>
      <c r="H14" s="44">
        <v>114.89</v>
      </c>
      <c r="I14" s="32">
        <v>5541</v>
      </c>
      <c r="J14" s="30">
        <v>5091.82696492297</v>
      </c>
      <c r="K14" s="47">
        <v>5541</v>
      </c>
      <c r="L14" s="48">
        <f t="shared" si="0"/>
        <v>636605.49</v>
      </c>
      <c r="M14" s="33" t="s">
        <v>33</v>
      </c>
    </row>
    <row r="15" customHeight="1" spans="1:13">
      <c r="A15" s="4">
        <v>6</v>
      </c>
      <c r="B15" s="44" t="s">
        <v>1066</v>
      </c>
      <c r="C15" s="20" t="s">
        <v>1067</v>
      </c>
      <c r="D15" s="20" t="s">
        <v>52</v>
      </c>
      <c r="E15" s="20">
        <v>3</v>
      </c>
      <c r="F15" s="21" t="s">
        <v>454</v>
      </c>
      <c r="G15" s="45" t="s">
        <v>1068</v>
      </c>
      <c r="H15" s="44">
        <v>132.35</v>
      </c>
      <c r="I15" s="32">
        <v>5091</v>
      </c>
      <c r="J15" s="30">
        <v>4949.99622213827</v>
      </c>
      <c r="K15" s="47">
        <v>5091</v>
      </c>
      <c r="L15" s="48">
        <f t="shared" si="0"/>
        <v>673793.85</v>
      </c>
      <c r="M15" s="33" t="s">
        <v>33</v>
      </c>
    </row>
    <row r="16" customHeight="1" spans="1:13">
      <c r="A16" s="4">
        <v>6</v>
      </c>
      <c r="B16" s="44" t="s">
        <v>61</v>
      </c>
      <c r="C16" s="20" t="s">
        <v>1069</v>
      </c>
      <c r="D16" s="20" t="s">
        <v>28</v>
      </c>
      <c r="E16" s="20">
        <v>3</v>
      </c>
      <c r="F16" s="21" t="s">
        <v>438</v>
      </c>
      <c r="G16" s="45" t="s">
        <v>1057</v>
      </c>
      <c r="H16" s="44">
        <v>149.71</v>
      </c>
      <c r="I16" s="32">
        <v>5591</v>
      </c>
      <c r="J16" s="30">
        <v>5477.25602832142</v>
      </c>
      <c r="K16" s="47">
        <v>5591</v>
      </c>
      <c r="L16" s="48">
        <f t="shared" si="0"/>
        <v>837028.61</v>
      </c>
      <c r="M16" s="33" t="s">
        <v>33</v>
      </c>
    </row>
    <row r="17" customHeight="1" spans="1:13">
      <c r="A17" s="4">
        <v>6</v>
      </c>
      <c r="B17" s="44" t="s">
        <v>63</v>
      </c>
      <c r="C17" s="20" t="s">
        <v>1070</v>
      </c>
      <c r="D17" s="20" t="s">
        <v>49</v>
      </c>
      <c r="E17" s="20">
        <v>3</v>
      </c>
      <c r="F17" s="21" t="s">
        <v>451</v>
      </c>
      <c r="G17" s="45" t="s">
        <v>1059</v>
      </c>
      <c r="H17" s="44">
        <v>114.89</v>
      </c>
      <c r="I17" s="32">
        <v>5641</v>
      </c>
      <c r="J17" s="30">
        <v>5178.86674210114</v>
      </c>
      <c r="K17" s="47">
        <v>5641</v>
      </c>
      <c r="L17" s="48">
        <f t="shared" si="0"/>
        <v>648094.49</v>
      </c>
      <c r="M17" s="33" t="s">
        <v>33</v>
      </c>
    </row>
    <row r="18" customHeight="1" spans="1:13">
      <c r="A18" s="4">
        <v>6</v>
      </c>
      <c r="B18" s="44" t="s">
        <v>65</v>
      </c>
      <c r="C18" s="20" t="s">
        <v>1071</v>
      </c>
      <c r="D18" s="20" t="s">
        <v>52</v>
      </c>
      <c r="E18" s="20">
        <v>3</v>
      </c>
      <c r="F18" s="21" t="s">
        <v>454</v>
      </c>
      <c r="G18" s="45" t="s">
        <v>1068</v>
      </c>
      <c r="H18" s="44">
        <v>132.35</v>
      </c>
      <c r="I18" s="32">
        <v>5191</v>
      </c>
      <c r="J18" s="30">
        <v>5047.22327162826</v>
      </c>
      <c r="K18" s="47">
        <v>5191</v>
      </c>
      <c r="L18" s="48">
        <f t="shared" si="0"/>
        <v>687028.85</v>
      </c>
      <c r="M18" s="33" t="s">
        <v>33</v>
      </c>
    </row>
    <row r="19" customHeight="1" spans="1:13">
      <c r="A19" s="4">
        <v>6</v>
      </c>
      <c r="B19" s="17" t="s">
        <v>73</v>
      </c>
      <c r="C19" s="4" t="s">
        <v>1072</v>
      </c>
      <c r="D19" s="4" t="s">
        <v>28</v>
      </c>
      <c r="E19" s="4">
        <v>3</v>
      </c>
      <c r="F19" s="19" t="s">
        <v>438</v>
      </c>
      <c r="G19" s="46" t="s">
        <v>1057</v>
      </c>
      <c r="H19" s="17">
        <v>149.71</v>
      </c>
      <c r="I19" s="49">
        <v>5491</v>
      </c>
      <c r="J19" s="30"/>
      <c r="K19" s="51">
        <v>5491</v>
      </c>
      <c r="L19" s="48">
        <f t="shared" si="0"/>
        <v>822057.61</v>
      </c>
      <c r="M19" s="31" t="s">
        <v>29</v>
      </c>
    </row>
    <row r="20" customHeight="1" spans="1:13">
      <c r="A20" s="4">
        <v>6</v>
      </c>
      <c r="B20" s="44" t="s">
        <v>75</v>
      </c>
      <c r="C20" s="20" t="s">
        <v>1073</v>
      </c>
      <c r="D20" s="20" t="s">
        <v>49</v>
      </c>
      <c r="E20" s="20">
        <v>3</v>
      </c>
      <c r="F20" s="21" t="s">
        <v>451</v>
      </c>
      <c r="G20" s="45" t="s">
        <v>1059</v>
      </c>
      <c r="H20" s="44">
        <v>114.89</v>
      </c>
      <c r="I20" s="32">
        <v>5541</v>
      </c>
      <c r="J20" s="30">
        <v>5048.30707633388</v>
      </c>
      <c r="K20" s="47">
        <v>5541</v>
      </c>
      <c r="L20" s="48">
        <f t="shared" si="0"/>
        <v>636605.49</v>
      </c>
      <c r="M20" s="33" t="s">
        <v>33</v>
      </c>
    </row>
    <row r="21" customHeight="1" spans="1:13">
      <c r="A21" s="4">
        <v>6</v>
      </c>
      <c r="B21" s="44" t="s">
        <v>77</v>
      </c>
      <c r="C21" s="20" t="s">
        <v>1074</v>
      </c>
      <c r="D21" s="20" t="s">
        <v>52</v>
      </c>
      <c r="E21" s="20">
        <v>3</v>
      </c>
      <c r="F21" s="21" t="s">
        <v>454</v>
      </c>
      <c r="G21" s="45" t="s">
        <v>1068</v>
      </c>
      <c r="H21" s="44">
        <v>132.35</v>
      </c>
      <c r="I21" s="32">
        <v>5091</v>
      </c>
      <c r="J21" s="30">
        <v>4938.26218360408</v>
      </c>
      <c r="K21" s="47">
        <v>5091</v>
      </c>
      <c r="L21" s="48">
        <f t="shared" si="0"/>
        <v>673793.85</v>
      </c>
      <c r="M21" s="33" t="s">
        <v>33</v>
      </c>
    </row>
    <row r="22" customHeight="1" spans="1:13">
      <c r="A22" s="4">
        <v>6</v>
      </c>
      <c r="B22" s="17" t="s">
        <v>85</v>
      </c>
      <c r="C22" s="4" t="s">
        <v>1075</v>
      </c>
      <c r="D22" s="4" t="s">
        <v>28</v>
      </c>
      <c r="E22" s="4">
        <v>3</v>
      </c>
      <c r="F22" s="19" t="s">
        <v>438</v>
      </c>
      <c r="G22" s="46" t="s">
        <v>1057</v>
      </c>
      <c r="H22" s="17">
        <v>149.71</v>
      </c>
      <c r="I22" s="49">
        <v>5691</v>
      </c>
      <c r="J22" s="30"/>
      <c r="K22" s="51">
        <v>5691</v>
      </c>
      <c r="L22" s="48">
        <f t="shared" si="0"/>
        <v>851999.61</v>
      </c>
      <c r="M22" s="31" t="s">
        <v>29</v>
      </c>
    </row>
    <row r="23" customHeight="1" spans="1:13">
      <c r="A23" s="4">
        <v>6</v>
      </c>
      <c r="B23" s="44" t="s">
        <v>87</v>
      </c>
      <c r="C23" s="20" t="s">
        <v>1076</v>
      </c>
      <c r="D23" s="20" t="s">
        <v>49</v>
      </c>
      <c r="E23" s="20">
        <v>3</v>
      </c>
      <c r="F23" s="21" t="s">
        <v>451</v>
      </c>
      <c r="G23" s="45" t="s">
        <v>1059</v>
      </c>
      <c r="H23" s="44">
        <v>114.89</v>
      </c>
      <c r="I23" s="32">
        <v>5741</v>
      </c>
      <c r="J23" s="30">
        <v>5309.4264078684</v>
      </c>
      <c r="K23" s="47">
        <v>5741</v>
      </c>
      <c r="L23" s="48">
        <f t="shared" si="0"/>
        <v>659583.49</v>
      </c>
      <c r="M23" s="33" t="s">
        <v>33</v>
      </c>
    </row>
    <row r="24" customHeight="1" spans="1:13">
      <c r="A24" s="4">
        <v>6</v>
      </c>
      <c r="B24" s="44" t="s">
        <v>89</v>
      </c>
      <c r="C24" s="20" t="s">
        <v>1077</v>
      </c>
      <c r="D24" s="20" t="s">
        <v>52</v>
      </c>
      <c r="E24" s="20">
        <v>3</v>
      </c>
      <c r="F24" s="21" t="s">
        <v>454</v>
      </c>
      <c r="G24" s="45" t="s">
        <v>1068</v>
      </c>
      <c r="H24" s="44">
        <v>132.35</v>
      </c>
      <c r="I24" s="32">
        <v>5191</v>
      </c>
      <c r="J24" s="30">
        <v>4835.66301473366</v>
      </c>
      <c r="K24" s="47">
        <v>5191</v>
      </c>
      <c r="L24" s="48">
        <f t="shared" si="0"/>
        <v>687028.85</v>
      </c>
      <c r="M24" s="33" t="s">
        <v>33</v>
      </c>
    </row>
    <row r="25" customHeight="1" spans="1:13">
      <c r="A25" s="4">
        <v>6</v>
      </c>
      <c r="B25" s="44" t="s">
        <v>97</v>
      </c>
      <c r="C25" s="20" t="s">
        <v>1078</v>
      </c>
      <c r="D25" s="20" t="s">
        <v>28</v>
      </c>
      <c r="E25" s="20">
        <v>3</v>
      </c>
      <c r="F25" s="21" t="s">
        <v>438</v>
      </c>
      <c r="G25" s="45" t="s">
        <v>1057</v>
      </c>
      <c r="H25" s="44">
        <v>149.71</v>
      </c>
      <c r="I25" s="32">
        <v>5791</v>
      </c>
      <c r="J25" s="30">
        <v>5532.62975085165</v>
      </c>
      <c r="K25" s="47">
        <v>5791</v>
      </c>
      <c r="L25" s="48">
        <f t="shared" si="0"/>
        <v>866970.61</v>
      </c>
      <c r="M25" s="33" t="s">
        <v>33</v>
      </c>
    </row>
    <row r="26" customHeight="1" spans="1:13">
      <c r="A26" s="4">
        <v>6</v>
      </c>
      <c r="B26" s="44" t="s">
        <v>99</v>
      </c>
      <c r="C26" s="20" t="s">
        <v>1079</v>
      </c>
      <c r="D26" s="20" t="s">
        <v>49</v>
      </c>
      <c r="E26" s="20">
        <v>3</v>
      </c>
      <c r="F26" s="21" t="s">
        <v>451</v>
      </c>
      <c r="G26" s="45" t="s">
        <v>1059</v>
      </c>
      <c r="H26" s="44">
        <v>114.89</v>
      </c>
      <c r="I26" s="32">
        <v>5441</v>
      </c>
      <c r="J26" s="30">
        <v>5161.45878666551</v>
      </c>
      <c r="K26" s="47">
        <v>5441</v>
      </c>
      <c r="L26" s="48">
        <f t="shared" si="0"/>
        <v>625116.49</v>
      </c>
      <c r="M26" s="33" t="s">
        <v>33</v>
      </c>
    </row>
    <row r="27" customHeight="1" spans="1:13">
      <c r="A27" s="4">
        <v>6</v>
      </c>
      <c r="B27" s="44" t="s">
        <v>101</v>
      </c>
      <c r="C27" s="20" t="s">
        <v>1080</v>
      </c>
      <c r="D27" s="20" t="s">
        <v>52</v>
      </c>
      <c r="E27" s="20">
        <v>3</v>
      </c>
      <c r="F27" s="21" t="s">
        <v>454</v>
      </c>
      <c r="G27" s="45" t="s">
        <v>1068</v>
      </c>
      <c r="H27" s="44">
        <v>132.35</v>
      </c>
      <c r="I27" s="32">
        <v>5791</v>
      </c>
      <c r="J27" s="30">
        <v>5727.23838307518</v>
      </c>
      <c r="K27" s="47">
        <v>5791</v>
      </c>
      <c r="L27" s="48">
        <f t="shared" si="0"/>
        <v>766438.85</v>
      </c>
      <c r="M27" s="33" t="s">
        <v>33</v>
      </c>
    </row>
    <row r="28" customHeight="1" spans="1:13">
      <c r="A28" s="4">
        <v>6</v>
      </c>
      <c r="B28" s="44" t="s">
        <v>109</v>
      </c>
      <c r="C28" s="20" t="s">
        <v>1081</v>
      </c>
      <c r="D28" s="20" t="s">
        <v>28</v>
      </c>
      <c r="E28" s="20">
        <v>3</v>
      </c>
      <c r="F28" s="21" t="s">
        <v>438</v>
      </c>
      <c r="G28" s="45" t="s">
        <v>1057</v>
      </c>
      <c r="H28" s="44">
        <v>149.71</v>
      </c>
      <c r="I28" s="32">
        <v>5841</v>
      </c>
      <c r="J28" s="30">
        <v>5499.63262307127</v>
      </c>
      <c r="K28" s="47">
        <v>5841</v>
      </c>
      <c r="L28" s="48">
        <f t="shared" si="0"/>
        <v>874456.11</v>
      </c>
      <c r="M28" s="33" t="s">
        <v>33</v>
      </c>
    </row>
    <row r="29" customHeight="1" spans="1:13">
      <c r="A29" s="4">
        <v>6</v>
      </c>
      <c r="B29" s="44" t="s">
        <v>111</v>
      </c>
      <c r="C29" s="20" t="s">
        <v>1082</v>
      </c>
      <c r="D29" s="20" t="s">
        <v>49</v>
      </c>
      <c r="E29" s="20">
        <v>3</v>
      </c>
      <c r="F29" s="21" t="s">
        <v>451</v>
      </c>
      <c r="G29" s="45" t="s">
        <v>1059</v>
      </c>
      <c r="H29" s="44">
        <v>114.89</v>
      </c>
      <c r="I29" s="32">
        <v>5891</v>
      </c>
      <c r="J29" s="30">
        <v>5570.54573940291</v>
      </c>
      <c r="K29" s="47">
        <v>5891</v>
      </c>
      <c r="L29" s="48">
        <f t="shared" si="0"/>
        <v>676816.99</v>
      </c>
      <c r="M29" s="33" t="s">
        <v>33</v>
      </c>
    </row>
    <row r="30" customHeight="1" spans="1:13">
      <c r="A30" s="4">
        <v>6</v>
      </c>
      <c r="B30" s="44" t="s">
        <v>113</v>
      </c>
      <c r="C30" s="20" t="s">
        <v>1083</v>
      </c>
      <c r="D30" s="20" t="s">
        <v>52</v>
      </c>
      <c r="E30" s="20">
        <v>3</v>
      </c>
      <c r="F30" s="21" t="s">
        <v>454</v>
      </c>
      <c r="G30" s="45" t="s">
        <v>1068</v>
      </c>
      <c r="H30" s="44">
        <v>132.35</v>
      </c>
      <c r="I30" s="32">
        <v>5841</v>
      </c>
      <c r="J30" s="30">
        <v>5830.13222516056</v>
      </c>
      <c r="K30" s="47">
        <v>5841</v>
      </c>
      <c r="L30" s="48">
        <f t="shared" si="0"/>
        <v>773056.35</v>
      </c>
      <c r="M30" s="33" t="s">
        <v>33</v>
      </c>
    </row>
    <row r="31" customHeight="1" spans="1:13">
      <c r="A31" s="4">
        <v>6</v>
      </c>
      <c r="B31" s="17" t="s">
        <v>121</v>
      </c>
      <c r="C31" s="4" t="s">
        <v>1084</v>
      </c>
      <c r="D31" s="4" t="s">
        <v>28</v>
      </c>
      <c r="E31" s="4">
        <v>3</v>
      </c>
      <c r="F31" s="19" t="s">
        <v>438</v>
      </c>
      <c r="G31" s="46" t="s">
        <v>1057</v>
      </c>
      <c r="H31" s="17">
        <v>149.71</v>
      </c>
      <c r="I31" s="49">
        <v>5871</v>
      </c>
      <c r="J31" s="30"/>
      <c r="K31" s="51">
        <v>5871</v>
      </c>
      <c r="L31" s="48">
        <f t="shared" si="0"/>
        <v>878947.41</v>
      </c>
      <c r="M31" s="31" t="s">
        <v>29</v>
      </c>
    </row>
    <row r="32" customHeight="1" spans="1:13">
      <c r="A32" s="4">
        <v>6</v>
      </c>
      <c r="B32" s="44" t="s">
        <v>123</v>
      </c>
      <c r="C32" s="20" t="s">
        <v>1085</v>
      </c>
      <c r="D32" s="20" t="s">
        <v>49</v>
      </c>
      <c r="E32" s="20">
        <v>3</v>
      </c>
      <c r="F32" s="21" t="s">
        <v>451</v>
      </c>
      <c r="G32" s="45" t="s">
        <v>1059</v>
      </c>
      <c r="H32" s="44">
        <v>114.89</v>
      </c>
      <c r="I32" s="32">
        <v>5921</v>
      </c>
      <c r="J32" s="30">
        <v>5178.86674210114</v>
      </c>
      <c r="K32" s="47">
        <v>5921</v>
      </c>
      <c r="L32" s="48">
        <f t="shared" si="0"/>
        <v>680263.69</v>
      </c>
      <c r="M32" s="33" t="s">
        <v>33</v>
      </c>
    </row>
    <row r="33" customHeight="1" spans="1:13">
      <c r="A33" s="4">
        <v>6</v>
      </c>
      <c r="B33" s="44" t="s">
        <v>125</v>
      </c>
      <c r="C33" s="20" t="s">
        <v>1086</v>
      </c>
      <c r="D33" s="20" t="s">
        <v>52</v>
      </c>
      <c r="E33" s="20">
        <v>3</v>
      </c>
      <c r="F33" s="21" t="s">
        <v>454</v>
      </c>
      <c r="G33" s="45" t="s">
        <v>1068</v>
      </c>
      <c r="H33" s="44">
        <v>132.35</v>
      </c>
      <c r="I33" s="32">
        <v>5871</v>
      </c>
      <c r="J33" s="30">
        <v>5789.99622213827</v>
      </c>
      <c r="K33" s="47">
        <v>5871</v>
      </c>
      <c r="L33" s="48">
        <f t="shared" si="0"/>
        <v>777026.85</v>
      </c>
      <c r="M33" s="33" t="s">
        <v>33</v>
      </c>
    </row>
    <row r="34" customHeight="1" spans="1:13">
      <c r="A34" s="4">
        <v>6</v>
      </c>
      <c r="B34" s="17" t="s">
        <v>133</v>
      </c>
      <c r="C34" s="4" t="s">
        <v>1087</v>
      </c>
      <c r="D34" s="4" t="s">
        <v>28</v>
      </c>
      <c r="E34" s="4">
        <v>3</v>
      </c>
      <c r="F34" s="19" t="s">
        <v>438</v>
      </c>
      <c r="G34" s="46" t="s">
        <v>1057</v>
      </c>
      <c r="H34" s="17">
        <v>149.71</v>
      </c>
      <c r="I34" s="32">
        <v>5891</v>
      </c>
      <c r="J34" s="30"/>
      <c r="K34" s="51">
        <v>5891</v>
      </c>
      <c r="L34" s="48">
        <f t="shared" si="0"/>
        <v>881941.61</v>
      </c>
      <c r="M34" s="31" t="s">
        <v>29</v>
      </c>
    </row>
    <row r="35" customHeight="1" spans="1:13">
      <c r="A35" s="4">
        <v>6</v>
      </c>
      <c r="B35" s="44" t="s">
        <v>135</v>
      </c>
      <c r="C35" s="20" t="s">
        <v>1088</v>
      </c>
      <c r="D35" s="20" t="s">
        <v>49</v>
      </c>
      <c r="E35" s="20">
        <v>3</v>
      </c>
      <c r="F35" s="21" t="s">
        <v>451</v>
      </c>
      <c r="G35" s="45" t="s">
        <v>1059</v>
      </c>
      <c r="H35" s="44">
        <v>114.89</v>
      </c>
      <c r="I35" s="32">
        <v>5941</v>
      </c>
      <c r="J35" s="30">
        <v>5596.65767255636</v>
      </c>
      <c r="K35" s="47">
        <v>5941</v>
      </c>
      <c r="L35" s="48">
        <f t="shared" si="0"/>
        <v>682561.49</v>
      </c>
      <c r="M35" s="33" t="s">
        <v>33</v>
      </c>
    </row>
    <row r="36" customHeight="1" spans="1:13">
      <c r="A36" s="4">
        <v>6</v>
      </c>
      <c r="B36" s="44" t="s">
        <v>137</v>
      </c>
      <c r="C36" s="20" t="s">
        <v>1089</v>
      </c>
      <c r="D36" s="20" t="s">
        <v>52</v>
      </c>
      <c r="E36" s="20">
        <v>3</v>
      </c>
      <c r="F36" s="21" t="s">
        <v>454</v>
      </c>
      <c r="G36" s="45" t="s">
        <v>1068</v>
      </c>
      <c r="H36" s="44">
        <v>132.35</v>
      </c>
      <c r="I36" s="32">
        <v>5891</v>
      </c>
      <c r="J36" s="30">
        <v>5700</v>
      </c>
      <c r="K36" s="47">
        <v>5891</v>
      </c>
      <c r="L36" s="48">
        <f t="shared" si="0"/>
        <v>779673.85</v>
      </c>
      <c r="M36" s="33" t="s">
        <v>33</v>
      </c>
    </row>
    <row r="37" customHeight="1" spans="1:13">
      <c r="A37" s="4">
        <v>6</v>
      </c>
      <c r="B37" s="17" t="s">
        <v>145</v>
      </c>
      <c r="C37" s="4" t="s">
        <v>1090</v>
      </c>
      <c r="D37" s="4" t="s">
        <v>28</v>
      </c>
      <c r="E37" s="4">
        <v>3</v>
      </c>
      <c r="F37" s="19" t="s">
        <v>438</v>
      </c>
      <c r="G37" s="46" t="s">
        <v>1057</v>
      </c>
      <c r="H37" s="17">
        <v>149.71</v>
      </c>
      <c r="I37" s="32">
        <v>5911</v>
      </c>
      <c r="J37" s="30"/>
      <c r="K37" s="51">
        <v>5911</v>
      </c>
      <c r="L37" s="48">
        <f t="shared" si="0"/>
        <v>884935.81</v>
      </c>
      <c r="M37" s="31" t="s">
        <v>29</v>
      </c>
    </row>
    <row r="38" customHeight="1" spans="1:13">
      <c r="A38" s="4">
        <v>6</v>
      </c>
      <c r="B38" s="44" t="s">
        <v>147</v>
      </c>
      <c r="C38" s="20" t="s">
        <v>1091</v>
      </c>
      <c r="D38" s="20" t="s">
        <v>49</v>
      </c>
      <c r="E38" s="20">
        <v>3</v>
      </c>
      <c r="F38" s="21" t="s">
        <v>451</v>
      </c>
      <c r="G38" s="45" t="s">
        <v>1059</v>
      </c>
      <c r="H38" s="44">
        <v>114.89</v>
      </c>
      <c r="I38" s="32">
        <v>5561</v>
      </c>
      <c r="J38" s="30">
        <v>5559.23056836975</v>
      </c>
      <c r="K38" s="47">
        <v>5561</v>
      </c>
      <c r="L38" s="48">
        <f t="shared" si="0"/>
        <v>638903.29</v>
      </c>
      <c r="M38" s="33" t="s">
        <v>33</v>
      </c>
    </row>
    <row r="39" customHeight="1" spans="1:13">
      <c r="A39" s="4">
        <v>6</v>
      </c>
      <c r="B39" s="44" t="s">
        <v>149</v>
      </c>
      <c r="C39" s="20" t="s">
        <v>1092</v>
      </c>
      <c r="D39" s="20" t="s">
        <v>52</v>
      </c>
      <c r="E39" s="20">
        <v>3</v>
      </c>
      <c r="F39" s="21" t="s">
        <v>454</v>
      </c>
      <c r="G39" s="45" t="s">
        <v>1068</v>
      </c>
      <c r="H39" s="44">
        <v>132.35</v>
      </c>
      <c r="I39" s="32">
        <v>5911</v>
      </c>
      <c r="J39" s="30">
        <v>5820</v>
      </c>
      <c r="K39" s="47">
        <v>5911</v>
      </c>
      <c r="L39" s="48">
        <f t="shared" si="0"/>
        <v>782320.85</v>
      </c>
      <c r="M39" s="33" t="s">
        <v>33</v>
      </c>
    </row>
    <row r="40" customHeight="1" spans="1:13">
      <c r="A40" s="4">
        <v>6</v>
      </c>
      <c r="B40" s="17" t="s">
        <v>157</v>
      </c>
      <c r="C40" s="4" t="s">
        <v>1093</v>
      </c>
      <c r="D40" s="4" t="s">
        <v>28</v>
      </c>
      <c r="E40" s="4">
        <v>3</v>
      </c>
      <c r="F40" s="19" t="s">
        <v>438</v>
      </c>
      <c r="G40" s="46" t="s">
        <v>1057</v>
      </c>
      <c r="H40" s="17">
        <v>149.71</v>
      </c>
      <c r="I40" s="32">
        <v>5931</v>
      </c>
      <c r="J40" s="30"/>
      <c r="K40" s="51">
        <v>5931</v>
      </c>
      <c r="L40" s="48">
        <f t="shared" si="0"/>
        <v>887930.01</v>
      </c>
      <c r="M40" s="31" t="s">
        <v>29</v>
      </c>
    </row>
    <row r="41" customHeight="1" spans="1:13">
      <c r="A41" s="4">
        <v>6</v>
      </c>
      <c r="B41" s="44" t="s">
        <v>159</v>
      </c>
      <c r="C41" s="20" t="s">
        <v>1094</v>
      </c>
      <c r="D41" s="20" t="s">
        <v>49</v>
      </c>
      <c r="E41" s="20">
        <v>3</v>
      </c>
      <c r="F41" s="21" t="s">
        <v>451</v>
      </c>
      <c r="G41" s="45" t="s">
        <v>1059</v>
      </c>
      <c r="H41" s="44">
        <v>114.89</v>
      </c>
      <c r="I41" s="32">
        <v>5981</v>
      </c>
      <c r="J41" s="30">
        <v>5550.00435198886</v>
      </c>
      <c r="K41" s="47">
        <v>5981</v>
      </c>
      <c r="L41" s="48">
        <f t="shared" si="0"/>
        <v>687157.09</v>
      </c>
      <c r="M41" s="33" t="s">
        <v>33</v>
      </c>
    </row>
    <row r="42" customHeight="1" spans="1:13">
      <c r="A42" s="4">
        <v>6</v>
      </c>
      <c r="B42" s="44" t="s">
        <v>161</v>
      </c>
      <c r="C42" s="20" t="s">
        <v>1095</v>
      </c>
      <c r="D42" s="20" t="s">
        <v>52</v>
      </c>
      <c r="E42" s="20">
        <v>3</v>
      </c>
      <c r="F42" s="21" t="s">
        <v>454</v>
      </c>
      <c r="G42" s="45" t="s">
        <v>1068</v>
      </c>
      <c r="H42" s="44">
        <v>132.35</v>
      </c>
      <c r="I42" s="32">
        <v>5931</v>
      </c>
      <c r="J42" s="30">
        <v>5798.69285984133</v>
      </c>
      <c r="K42" s="47">
        <v>5931</v>
      </c>
      <c r="L42" s="48">
        <f t="shared" si="0"/>
        <v>784967.85</v>
      </c>
      <c r="M42" s="33" t="s">
        <v>33</v>
      </c>
    </row>
    <row r="43" customHeight="1" spans="1:13">
      <c r="A43" s="4">
        <v>6</v>
      </c>
      <c r="B43" s="44" t="s">
        <v>169</v>
      </c>
      <c r="C43" s="20" t="s">
        <v>1096</v>
      </c>
      <c r="D43" s="20" t="s">
        <v>28</v>
      </c>
      <c r="E43" s="20">
        <v>3</v>
      </c>
      <c r="F43" s="21" t="s">
        <v>438</v>
      </c>
      <c r="G43" s="45" t="s">
        <v>1057</v>
      </c>
      <c r="H43" s="44">
        <v>149.71</v>
      </c>
      <c r="I43" s="32">
        <v>5551</v>
      </c>
      <c r="J43" s="30">
        <v>5517.33351145548</v>
      </c>
      <c r="K43" s="47">
        <v>5551</v>
      </c>
      <c r="L43" s="48">
        <f t="shared" ref="L43:L74" si="1">H43*K43</f>
        <v>831040.21</v>
      </c>
      <c r="M43" s="33" t="s">
        <v>33</v>
      </c>
    </row>
    <row r="44" customHeight="1" spans="1:13">
      <c r="A44" s="4">
        <v>6</v>
      </c>
      <c r="B44" s="44" t="s">
        <v>171</v>
      </c>
      <c r="C44" s="20" t="s">
        <v>1097</v>
      </c>
      <c r="D44" s="20" t="s">
        <v>49</v>
      </c>
      <c r="E44" s="20">
        <v>3</v>
      </c>
      <c r="F44" s="21" t="s">
        <v>451</v>
      </c>
      <c r="G44" s="45" t="s">
        <v>1059</v>
      </c>
      <c r="H44" s="44">
        <v>114.89</v>
      </c>
      <c r="I44" s="32">
        <v>5601</v>
      </c>
      <c r="J44" s="30">
        <v>5600.03481591087</v>
      </c>
      <c r="K44" s="47">
        <v>5601</v>
      </c>
      <c r="L44" s="48">
        <f t="shared" si="1"/>
        <v>643498.89</v>
      </c>
      <c r="M44" s="33" t="s">
        <v>33</v>
      </c>
    </row>
    <row r="45" customHeight="1" spans="1:13">
      <c r="A45" s="4">
        <v>6</v>
      </c>
      <c r="B45" s="44" t="s">
        <v>173</v>
      </c>
      <c r="C45" s="20" t="s">
        <v>1098</v>
      </c>
      <c r="D45" s="20" t="s">
        <v>52</v>
      </c>
      <c r="E45" s="20">
        <v>3</v>
      </c>
      <c r="F45" s="21" t="s">
        <v>454</v>
      </c>
      <c r="G45" s="45" t="s">
        <v>1068</v>
      </c>
      <c r="H45" s="44">
        <v>132.35</v>
      </c>
      <c r="I45" s="32">
        <v>5951</v>
      </c>
      <c r="J45" s="30">
        <v>5666.79259539101</v>
      </c>
      <c r="K45" s="47">
        <v>5951</v>
      </c>
      <c r="L45" s="48">
        <f t="shared" si="1"/>
        <v>787614.85</v>
      </c>
      <c r="M45" s="33" t="s">
        <v>33</v>
      </c>
    </row>
    <row r="46" customHeight="1" spans="1:13">
      <c r="A46" s="4">
        <v>6</v>
      </c>
      <c r="B46" s="17" t="s">
        <v>181</v>
      </c>
      <c r="C46" s="4" t="s">
        <v>1099</v>
      </c>
      <c r="D46" s="4" t="s">
        <v>28</v>
      </c>
      <c r="E46" s="4">
        <v>3</v>
      </c>
      <c r="F46" s="19" t="s">
        <v>438</v>
      </c>
      <c r="G46" s="46" t="s">
        <v>1057</v>
      </c>
      <c r="H46" s="17">
        <v>149.71</v>
      </c>
      <c r="I46" s="32">
        <v>5971</v>
      </c>
      <c r="J46" s="30"/>
      <c r="K46" s="51">
        <v>5971</v>
      </c>
      <c r="L46" s="48">
        <f t="shared" si="1"/>
        <v>893918.41</v>
      </c>
      <c r="M46" s="31" t="s">
        <v>29</v>
      </c>
    </row>
    <row r="47" customHeight="1" spans="1:13">
      <c r="A47" s="4">
        <v>6</v>
      </c>
      <c r="B47" s="44" t="s">
        <v>183</v>
      </c>
      <c r="C47" s="20" t="s">
        <v>1100</v>
      </c>
      <c r="D47" s="20" t="s">
        <v>49</v>
      </c>
      <c r="E47" s="20">
        <v>3</v>
      </c>
      <c r="F47" s="21" t="s">
        <v>451</v>
      </c>
      <c r="G47" s="45" t="s">
        <v>1059</v>
      </c>
      <c r="H47" s="44">
        <v>114.89</v>
      </c>
      <c r="I47" s="32">
        <v>6021</v>
      </c>
      <c r="J47" s="30">
        <v>5796.84916006615</v>
      </c>
      <c r="K47" s="47">
        <v>6021</v>
      </c>
      <c r="L47" s="48">
        <f t="shared" si="1"/>
        <v>691752.69</v>
      </c>
      <c r="M47" s="33" t="s">
        <v>33</v>
      </c>
    </row>
    <row r="48" customHeight="1" spans="1:13">
      <c r="A48" s="4">
        <v>6</v>
      </c>
      <c r="B48" s="44" t="s">
        <v>185</v>
      </c>
      <c r="C48" s="20" t="s">
        <v>1101</v>
      </c>
      <c r="D48" s="20" t="s">
        <v>52</v>
      </c>
      <c r="E48" s="20">
        <v>3</v>
      </c>
      <c r="F48" s="21" t="s">
        <v>454</v>
      </c>
      <c r="G48" s="45" t="s">
        <v>1068</v>
      </c>
      <c r="H48" s="44">
        <v>132.35</v>
      </c>
      <c r="I48" s="32">
        <v>5971</v>
      </c>
      <c r="J48" s="30">
        <v>5969.02153381186</v>
      </c>
      <c r="K48" s="47">
        <v>5971</v>
      </c>
      <c r="L48" s="48">
        <f t="shared" si="1"/>
        <v>790261.85</v>
      </c>
      <c r="M48" s="33" t="s">
        <v>33</v>
      </c>
    </row>
    <row r="49" customHeight="1" spans="1:13">
      <c r="A49" s="4">
        <v>6</v>
      </c>
      <c r="B49" s="17" t="s">
        <v>193</v>
      </c>
      <c r="C49" s="4" t="s">
        <v>1102</v>
      </c>
      <c r="D49" s="4" t="s">
        <v>28</v>
      </c>
      <c r="E49" s="4">
        <v>3</v>
      </c>
      <c r="F49" s="19" t="s">
        <v>438</v>
      </c>
      <c r="G49" s="46" t="s">
        <v>1057</v>
      </c>
      <c r="H49" s="17">
        <v>149.71</v>
      </c>
      <c r="I49" s="32">
        <v>5881</v>
      </c>
      <c r="J49" s="30"/>
      <c r="K49" s="51">
        <v>5881</v>
      </c>
      <c r="L49" s="48">
        <f t="shared" si="1"/>
        <v>880444.51</v>
      </c>
      <c r="M49" s="31" t="s">
        <v>29</v>
      </c>
    </row>
    <row r="50" customHeight="1" spans="1:13">
      <c r="A50" s="4">
        <v>6</v>
      </c>
      <c r="B50" s="44" t="s">
        <v>195</v>
      </c>
      <c r="C50" s="20" t="s">
        <v>1103</v>
      </c>
      <c r="D50" s="20" t="s">
        <v>49</v>
      </c>
      <c r="E50" s="20">
        <v>3</v>
      </c>
      <c r="F50" s="21" t="s">
        <v>451</v>
      </c>
      <c r="G50" s="45" t="s">
        <v>1059</v>
      </c>
      <c r="H50" s="44">
        <v>114.89</v>
      </c>
      <c r="I50" s="32">
        <v>5931</v>
      </c>
      <c r="J50" s="30">
        <v>5640.17756114544</v>
      </c>
      <c r="K50" s="47">
        <v>5931</v>
      </c>
      <c r="L50" s="48">
        <f t="shared" si="1"/>
        <v>681412.59</v>
      </c>
      <c r="M50" s="33" t="s">
        <v>33</v>
      </c>
    </row>
    <row r="51" customHeight="1" spans="1:13">
      <c r="A51" s="4">
        <v>6</v>
      </c>
      <c r="B51" s="44" t="s">
        <v>197</v>
      </c>
      <c r="C51" s="20" t="s">
        <v>1104</v>
      </c>
      <c r="D51" s="20" t="s">
        <v>52</v>
      </c>
      <c r="E51" s="20">
        <v>3</v>
      </c>
      <c r="F51" s="21" t="s">
        <v>454</v>
      </c>
      <c r="G51" s="45" t="s">
        <v>1068</v>
      </c>
      <c r="H51" s="44">
        <v>132.35</v>
      </c>
      <c r="I51" s="32">
        <v>5881</v>
      </c>
      <c r="J51" s="30">
        <v>5868.59085757461</v>
      </c>
      <c r="K51" s="47">
        <v>5881</v>
      </c>
      <c r="L51" s="48">
        <f t="shared" si="1"/>
        <v>778350.35</v>
      </c>
      <c r="M51" s="33" t="s">
        <v>33</v>
      </c>
    </row>
    <row r="52" customHeight="1" spans="1:13">
      <c r="A52" s="4">
        <v>6</v>
      </c>
      <c r="B52" s="44" t="s">
        <v>205</v>
      </c>
      <c r="C52" s="20" t="s">
        <v>1105</v>
      </c>
      <c r="D52" s="20" t="s">
        <v>28</v>
      </c>
      <c r="E52" s="20">
        <v>3</v>
      </c>
      <c r="F52" s="21" t="s">
        <v>438</v>
      </c>
      <c r="G52" s="45" t="s">
        <v>1057</v>
      </c>
      <c r="H52" s="44">
        <v>149.71</v>
      </c>
      <c r="I52" s="32">
        <v>5991</v>
      </c>
      <c r="J52" s="30">
        <v>5599.62594349075</v>
      </c>
      <c r="K52" s="47">
        <v>5991</v>
      </c>
      <c r="L52" s="48">
        <f t="shared" si="1"/>
        <v>896912.61</v>
      </c>
      <c r="M52" s="33" t="s">
        <v>33</v>
      </c>
    </row>
    <row r="53" customHeight="1" spans="1:13">
      <c r="A53" s="4">
        <v>6</v>
      </c>
      <c r="B53" s="44" t="s">
        <v>207</v>
      </c>
      <c r="C53" s="20" t="s">
        <v>1106</v>
      </c>
      <c r="D53" s="20" t="s">
        <v>49</v>
      </c>
      <c r="E53" s="20">
        <v>3</v>
      </c>
      <c r="F53" s="21" t="s">
        <v>451</v>
      </c>
      <c r="G53" s="45" t="s">
        <v>1059</v>
      </c>
      <c r="H53" s="44">
        <v>114.89</v>
      </c>
      <c r="I53" s="32">
        <v>6041</v>
      </c>
      <c r="J53" s="30">
        <v>5699.3646096266</v>
      </c>
      <c r="K53" s="47">
        <v>6041</v>
      </c>
      <c r="L53" s="48">
        <f t="shared" si="1"/>
        <v>694050.49</v>
      </c>
      <c r="M53" s="33" t="s">
        <v>33</v>
      </c>
    </row>
    <row r="54" customHeight="1" spans="1:13">
      <c r="A54" s="4">
        <v>6</v>
      </c>
      <c r="B54" s="44" t="s">
        <v>209</v>
      </c>
      <c r="C54" s="20" t="s">
        <v>1107</v>
      </c>
      <c r="D54" s="20" t="s">
        <v>52</v>
      </c>
      <c r="E54" s="20">
        <v>3</v>
      </c>
      <c r="F54" s="21" t="s">
        <v>454</v>
      </c>
      <c r="G54" s="45" t="s">
        <v>1068</v>
      </c>
      <c r="H54" s="44">
        <v>132.35</v>
      </c>
      <c r="I54" s="32">
        <v>5991</v>
      </c>
      <c r="J54" s="30">
        <v>5800</v>
      </c>
      <c r="K54" s="47">
        <v>5991</v>
      </c>
      <c r="L54" s="48">
        <f t="shared" si="1"/>
        <v>792908.85</v>
      </c>
      <c r="M54" s="33" t="s">
        <v>33</v>
      </c>
    </row>
    <row r="55" customHeight="1" spans="1:13">
      <c r="A55" s="4">
        <v>6</v>
      </c>
      <c r="B55" s="44" t="s">
        <v>217</v>
      </c>
      <c r="C55" s="20" t="s">
        <v>1108</v>
      </c>
      <c r="D55" s="20" t="s">
        <v>28</v>
      </c>
      <c r="E55" s="20">
        <v>3</v>
      </c>
      <c r="F55" s="21" t="s">
        <v>438</v>
      </c>
      <c r="G55" s="45" t="s">
        <v>1057</v>
      </c>
      <c r="H55" s="44">
        <v>149.71</v>
      </c>
      <c r="I55" s="32">
        <v>6011</v>
      </c>
      <c r="J55" s="30">
        <v>5859.60857658139</v>
      </c>
      <c r="K55" s="47">
        <v>6011</v>
      </c>
      <c r="L55" s="48">
        <f t="shared" si="1"/>
        <v>899906.81</v>
      </c>
      <c r="M55" s="33" t="s">
        <v>33</v>
      </c>
    </row>
    <row r="56" customHeight="1" spans="1:13">
      <c r="A56" s="4">
        <v>6</v>
      </c>
      <c r="B56" s="44" t="s">
        <v>219</v>
      </c>
      <c r="C56" s="20" t="s">
        <v>1109</v>
      </c>
      <c r="D56" s="20" t="s">
        <v>49</v>
      </c>
      <c r="E56" s="20">
        <v>3</v>
      </c>
      <c r="F56" s="21" t="s">
        <v>451</v>
      </c>
      <c r="G56" s="45" t="s">
        <v>1059</v>
      </c>
      <c r="H56" s="44">
        <v>114.89</v>
      </c>
      <c r="I56" s="32">
        <v>5421</v>
      </c>
      <c r="J56" s="30">
        <v>5420.88084254504</v>
      </c>
      <c r="K56" s="47">
        <v>5421</v>
      </c>
      <c r="L56" s="48">
        <f t="shared" si="1"/>
        <v>622818.69</v>
      </c>
      <c r="M56" s="33" t="s">
        <v>33</v>
      </c>
    </row>
    <row r="57" customHeight="1" spans="1:13">
      <c r="A57" s="4">
        <v>6</v>
      </c>
      <c r="B57" s="44" t="s">
        <v>221</v>
      </c>
      <c r="C57" s="20" t="s">
        <v>1110</v>
      </c>
      <c r="D57" s="20" t="s">
        <v>52</v>
      </c>
      <c r="E57" s="20">
        <v>3</v>
      </c>
      <c r="F57" s="21" t="s">
        <v>454</v>
      </c>
      <c r="G57" s="45" t="s">
        <v>1068</v>
      </c>
      <c r="H57" s="44">
        <v>132.35</v>
      </c>
      <c r="I57" s="32">
        <v>6011</v>
      </c>
      <c r="J57" s="30">
        <v>5107.66905931243</v>
      </c>
      <c r="K57" s="47">
        <v>6011</v>
      </c>
      <c r="L57" s="48">
        <f t="shared" si="1"/>
        <v>795555.85</v>
      </c>
      <c r="M57" s="33" t="s">
        <v>33</v>
      </c>
    </row>
    <row r="58" customHeight="1" spans="1:13">
      <c r="A58" s="4">
        <v>6</v>
      </c>
      <c r="B58" s="44" t="s">
        <v>229</v>
      </c>
      <c r="C58" s="20" t="s">
        <v>1111</v>
      </c>
      <c r="D58" s="20" t="s">
        <v>28</v>
      </c>
      <c r="E58" s="20">
        <v>3</v>
      </c>
      <c r="F58" s="21" t="s">
        <v>438</v>
      </c>
      <c r="G58" s="45" t="s">
        <v>1057</v>
      </c>
      <c r="H58" s="44">
        <v>149.71</v>
      </c>
      <c r="I58" s="32">
        <v>6031</v>
      </c>
      <c r="J58" s="30"/>
      <c r="K58" s="52">
        <v>6031</v>
      </c>
      <c r="L58" s="48">
        <f t="shared" si="1"/>
        <v>902901.01</v>
      </c>
      <c r="M58" s="31" t="s">
        <v>29</v>
      </c>
    </row>
    <row r="59" customHeight="1" spans="1:13">
      <c r="A59" s="4">
        <v>6</v>
      </c>
      <c r="B59" s="44" t="s">
        <v>231</v>
      </c>
      <c r="C59" s="20" t="s">
        <v>1112</v>
      </c>
      <c r="D59" s="20" t="s">
        <v>49</v>
      </c>
      <c r="E59" s="20">
        <v>3</v>
      </c>
      <c r="F59" s="21" t="s">
        <v>451</v>
      </c>
      <c r="G59" s="45" t="s">
        <v>1059</v>
      </c>
      <c r="H59" s="44">
        <v>114.89</v>
      </c>
      <c r="I59" s="32">
        <v>6081</v>
      </c>
      <c r="J59" s="30">
        <v>5657.58551658108</v>
      </c>
      <c r="K59" s="47">
        <v>6081</v>
      </c>
      <c r="L59" s="48">
        <f t="shared" si="1"/>
        <v>698646.09</v>
      </c>
      <c r="M59" s="33" t="s">
        <v>33</v>
      </c>
    </row>
    <row r="60" customHeight="1" spans="1:13">
      <c r="A60" s="4">
        <v>6</v>
      </c>
      <c r="B60" s="44" t="s">
        <v>233</v>
      </c>
      <c r="C60" s="20" t="s">
        <v>1113</v>
      </c>
      <c r="D60" s="20" t="s">
        <v>52</v>
      </c>
      <c r="E60" s="20">
        <v>3</v>
      </c>
      <c r="F60" s="21" t="s">
        <v>454</v>
      </c>
      <c r="G60" s="45" t="s">
        <v>1068</v>
      </c>
      <c r="H60" s="44">
        <v>132.35</v>
      </c>
      <c r="I60" s="32">
        <v>6031</v>
      </c>
      <c r="J60" s="30">
        <v>5943.83075179448</v>
      </c>
      <c r="K60" s="47">
        <v>6031</v>
      </c>
      <c r="L60" s="48">
        <f t="shared" si="1"/>
        <v>798202.85</v>
      </c>
      <c r="M60" s="33" t="s">
        <v>33</v>
      </c>
    </row>
    <row r="61" customHeight="1" spans="1:13">
      <c r="A61" s="4">
        <v>6</v>
      </c>
      <c r="B61" s="17" t="s">
        <v>241</v>
      </c>
      <c r="C61" s="4" t="s">
        <v>1114</v>
      </c>
      <c r="D61" s="4" t="s">
        <v>28</v>
      </c>
      <c r="E61" s="4">
        <v>3</v>
      </c>
      <c r="F61" s="19" t="s">
        <v>438</v>
      </c>
      <c r="G61" s="46" t="s">
        <v>1057</v>
      </c>
      <c r="H61" s="17">
        <v>149.71</v>
      </c>
      <c r="I61" s="32">
        <v>5691</v>
      </c>
      <c r="J61" s="30"/>
      <c r="K61" s="51">
        <v>5691</v>
      </c>
      <c r="L61" s="48">
        <f t="shared" si="1"/>
        <v>851999.61</v>
      </c>
      <c r="M61" s="31" t="s">
        <v>29</v>
      </c>
    </row>
    <row r="62" customHeight="1" spans="1:13">
      <c r="A62" s="4">
        <v>6</v>
      </c>
      <c r="B62" s="44" t="s">
        <v>243</v>
      </c>
      <c r="C62" s="20" t="s">
        <v>1115</v>
      </c>
      <c r="D62" s="20" t="s">
        <v>49</v>
      </c>
      <c r="E62" s="20">
        <v>3</v>
      </c>
      <c r="F62" s="21" t="s">
        <v>451</v>
      </c>
      <c r="G62" s="45" t="s">
        <v>1059</v>
      </c>
      <c r="H62" s="44">
        <v>114.89</v>
      </c>
      <c r="I62" s="32">
        <v>5741</v>
      </c>
      <c r="J62" s="30">
        <v>5740.00348159109</v>
      </c>
      <c r="K62" s="47">
        <v>5741</v>
      </c>
      <c r="L62" s="48">
        <f t="shared" si="1"/>
        <v>659583.49</v>
      </c>
      <c r="M62" s="33" t="s">
        <v>33</v>
      </c>
    </row>
    <row r="63" customHeight="1" spans="1:13">
      <c r="A63" s="4">
        <v>6</v>
      </c>
      <c r="B63" s="44" t="s">
        <v>245</v>
      </c>
      <c r="C63" s="20" t="s">
        <v>1116</v>
      </c>
      <c r="D63" s="20" t="s">
        <v>52</v>
      </c>
      <c r="E63" s="20">
        <v>3</v>
      </c>
      <c r="F63" s="21" t="s">
        <v>454</v>
      </c>
      <c r="G63" s="45" t="s">
        <v>1068</v>
      </c>
      <c r="H63" s="44">
        <v>132.35</v>
      </c>
      <c r="I63" s="32">
        <v>5507</v>
      </c>
      <c r="J63" s="53"/>
      <c r="K63" s="54">
        <v>5507</v>
      </c>
      <c r="L63" s="48">
        <f t="shared" si="1"/>
        <v>728851.45</v>
      </c>
      <c r="M63" s="31" t="s">
        <v>29</v>
      </c>
    </row>
    <row r="64" customHeight="1" spans="1:13">
      <c r="A64" s="4">
        <v>6</v>
      </c>
      <c r="B64" s="44" t="s">
        <v>253</v>
      </c>
      <c r="C64" s="20" t="s">
        <v>1117</v>
      </c>
      <c r="D64" s="20" t="s">
        <v>28</v>
      </c>
      <c r="E64" s="20">
        <v>3</v>
      </c>
      <c r="F64" s="21" t="s">
        <v>438</v>
      </c>
      <c r="G64" s="45" t="s">
        <v>1057</v>
      </c>
      <c r="H64" s="44">
        <v>149.71</v>
      </c>
      <c r="I64" s="32">
        <v>6051</v>
      </c>
      <c r="J64" s="30"/>
      <c r="K64" s="52">
        <v>6051</v>
      </c>
      <c r="L64" s="48">
        <f t="shared" si="1"/>
        <v>905895.21</v>
      </c>
      <c r="M64" s="31" t="s">
        <v>29</v>
      </c>
    </row>
    <row r="65" customHeight="1" spans="1:13">
      <c r="A65" s="4">
        <v>6</v>
      </c>
      <c r="B65" s="44" t="s">
        <v>255</v>
      </c>
      <c r="C65" s="20" t="s">
        <v>1118</v>
      </c>
      <c r="D65" s="20" t="s">
        <v>49</v>
      </c>
      <c r="E65" s="20">
        <v>3</v>
      </c>
      <c r="F65" s="21" t="s">
        <v>451</v>
      </c>
      <c r="G65" s="45" t="s">
        <v>1059</v>
      </c>
      <c r="H65" s="44">
        <v>114.89</v>
      </c>
      <c r="I65" s="32">
        <v>6101</v>
      </c>
      <c r="J65" s="30">
        <v>5709.80938288798</v>
      </c>
      <c r="K65" s="47">
        <v>6101</v>
      </c>
      <c r="L65" s="48">
        <f t="shared" si="1"/>
        <v>700943.89</v>
      </c>
      <c r="M65" s="33" t="s">
        <v>33</v>
      </c>
    </row>
    <row r="66" customHeight="1" spans="1:13">
      <c r="A66" s="4">
        <v>6</v>
      </c>
      <c r="B66" s="44" t="s">
        <v>257</v>
      </c>
      <c r="C66" s="20" t="s">
        <v>1119</v>
      </c>
      <c r="D66" s="20" t="s">
        <v>52</v>
      </c>
      <c r="E66" s="20">
        <v>3</v>
      </c>
      <c r="F66" s="21" t="s">
        <v>454</v>
      </c>
      <c r="G66" s="45" t="s">
        <v>1068</v>
      </c>
      <c r="H66" s="44">
        <v>132.35</v>
      </c>
      <c r="I66" s="32">
        <v>6051</v>
      </c>
      <c r="J66" s="30">
        <v>5606.34680770684</v>
      </c>
      <c r="K66" s="47">
        <v>6051</v>
      </c>
      <c r="L66" s="48">
        <f t="shared" si="1"/>
        <v>800849.85</v>
      </c>
      <c r="M66" s="33" t="s">
        <v>33</v>
      </c>
    </row>
    <row r="67" customHeight="1" spans="1:13">
      <c r="A67" s="4">
        <v>6</v>
      </c>
      <c r="B67" s="44" t="s">
        <v>265</v>
      </c>
      <c r="C67" s="20" t="s">
        <v>1120</v>
      </c>
      <c r="D67" s="20" t="s">
        <v>28</v>
      </c>
      <c r="E67" s="20">
        <v>3</v>
      </c>
      <c r="F67" s="21" t="s">
        <v>438</v>
      </c>
      <c r="G67" s="45" t="s">
        <v>1057</v>
      </c>
      <c r="H67" s="44">
        <v>149.71</v>
      </c>
      <c r="I67" s="32">
        <v>6071</v>
      </c>
      <c r="J67" s="30"/>
      <c r="K67" s="52">
        <v>6071</v>
      </c>
      <c r="L67" s="48">
        <f t="shared" si="1"/>
        <v>908889.41</v>
      </c>
      <c r="M67" s="31" t="s">
        <v>29</v>
      </c>
    </row>
    <row r="68" customHeight="1" spans="1:13">
      <c r="A68" s="4">
        <v>6</v>
      </c>
      <c r="B68" s="44" t="s">
        <v>267</v>
      </c>
      <c r="C68" s="20" t="s">
        <v>1121</v>
      </c>
      <c r="D68" s="20" t="s">
        <v>49</v>
      </c>
      <c r="E68" s="20">
        <v>3</v>
      </c>
      <c r="F68" s="21" t="s">
        <v>451</v>
      </c>
      <c r="G68" s="45" t="s">
        <v>1059</v>
      </c>
      <c r="H68" s="44">
        <v>114.89</v>
      </c>
      <c r="I68" s="32">
        <v>6121</v>
      </c>
      <c r="J68" s="30">
        <v>5898.3897641222</v>
      </c>
      <c r="K68" s="47">
        <v>6121</v>
      </c>
      <c r="L68" s="48">
        <f t="shared" si="1"/>
        <v>703241.69</v>
      </c>
      <c r="M68" s="33" t="s">
        <v>33</v>
      </c>
    </row>
    <row r="69" customHeight="1" spans="1:13">
      <c r="A69" s="4">
        <v>6</v>
      </c>
      <c r="B69" s="44" t="s">
        <v>269</v>
      </c>
      <c r="C69" s="20" t="s">
        <v>1122</v>
      </c>
      <c r="D69" s="20" t="s">
        <v>52</v>
      </c>
      <c r="E69" s="20">
        <v>3</v>
      </c>
      <c r="F69" s="21" t="s">
        <v>454</v>
      </c>
      <c r="G69" s="45" t="s">
        <v>1068</v>
      </c>
      <c r="H69" s="44">
        <v>132.35</v>
      </c>
      <c r="I69" s="32">
        <v>5507</v>
      </c>
      <c r="J69" s="30">
        <v>5506.98904420098</v>
      </c>
      <c r="K69" s="47">
        <v>5507</v>
      </c>
      <c r="L69" s="48">
        <f t="shared" si="1"/>
        <v>728851.45</v>
      </c>
      <c r="M69" s="33" t="s">
        <v>33</v>
      </c>
    </row>
    <row r="70" customHeight="1" spans="1:13">
      <c r="A70" s="4">
        <v>6</v>
      </c>
      <c r="B70" s="44" t="s">
        <v>277</v>
      </c>
      <c r="C70" s="20" t="s">
        <v>1123</v>
      </c>
      <c r="D70" s="20" t="s">
        <v>28</v>
      </c>
      <c r="E70" s="20">
        <v>3</v>
      </c>
      <c r="F70" s="21" t="s">
        <v>438</v>
      </c>
      <c r="G70" s="45" t="s">
        <v>1057</v>
      </c>
      <c r="H70" s="44">
        <v>149.71</v>
      </c>
      <c r="I70" s="32">
        <v>6091</v>
      </c>
      <c r="J70" s="30"/>
      <c r="K70" s="52">
        <v>6091</v>
      </c>
      <c r="L70" s="48">
        <f t="shared" si="1"/>
        <v>911883.61</v>
      </c>
      <c r="M70" s="31" t="s">
        <v>29</v>
      </c>
    </row>
    <row r="71" customHeight="1" spans="1:13">
      <c r="A71" s="4">
        <v>6</v>
      </c>
      <c r="B71" s="44" t="s">
        <v>279</v>
      </c>
      <c r="C71" s="20" t="s">
        <v>1124</v>
      </c>
      <c r="D71" s="20" t="s">
        <v>49</v>
      </c>
      <c r="E71" s="20">
        <v>3</v>
      </c>
      <c r="F71" s="21" t="s">
        <v>451</v>
      </c>
      <c r="G71" s="45" t="s">
        <v>1059</v>
      </c>
      <c r="H71" s="44">
        <v>114.89</v>
      </c>
      <c r="I71" s="32">
        <v>6141</v>
      </c>
      <c r="J71" s="30">
        <v>5788.14518234833</v>
      </c>
      <c r="K71" s="47">
        <v>6141</v>
      </c>
      <c r="L71" s="48">
        <f t="shared" si="1"/>
        <v>705539.49</v>
      </c>
      <c r="M71" s="33" t="s">
        <v>33</v>
      </c>
    </row>
    <row r="72" customHeight="1" spans="1:13">
      <c r="A72" s="4">
        <v>6</v>
      </c>
      <c r="B72" s="44" t="s">
        <v>281</v>
      </c>
      <c r="C72" s="20" t="s">
        <v>1125</v>
      </c>
      <c r="D72" s="20" t="s">
        <v>52</v>
      </c>
      <c r="E72" s="20">
        <v>3</v>
      </c>
      <c r="F72" s="21" t="s">
        <v>454</v>
      </c>
      <c r="G72" s="45" t="s">
        <v>1068</v>
      </c>
      <c r="H72" s="44">
        <v>132.35</v>
      </c>
      <c r="I72" s="32">
        <v>5514</v>
      </c>
      <c r="J72" s="30">
        <v>5513.00340007556</v>
      </c>
      <c r="K72" s="47">
        <v>5514</v>
      </c>
      <c r="L72" s="48">
        <f t="shared" si="1"/>
        <v>729777.9</v>
      </c>
      <c r="M72" s="33" t="s">
        <v>33</v>
      </c>
    </row>
    <row r="73" customHeight="1" spans="1:13">
      <c r="A73" s="4">
        <v>6</v>
      </c>
      <c r="B73" s="44" t="s">
        <v>289</v>
      </c>
      <c r="C73" s="20" t="s">
        <v>1126</v>
      </c>
      <c r="D73" s="20" t="s">
        <v>28</v>
      </c>
      <c r="E73" s="20">
        <v>3</v>
      </c>
      <c r="F73" s="21" t="s">
        <v>438</v>
      </c>
      <c r="G73" s="45" t="s">
        <v>1057</v>
      </c>
      <c r="H73" s="44">
        <v>149.71</v>
      </c>
      <c r="I73" s="32">
        <v>6071</v>
      </c>
      <c r="J73" s="30">
        <v>5589.47298109679</v>
      </c>
      <c r="K73" s="47">
        <v>6071</v>
      </c>
      <c r="L73" s="48">
        <f t="shared" si="1"/>
        <v>908889.41</v>
      </c>
      <c r="M73" s="33" t="s">
        <v>33</v>
      </c>
    </row>
    <row r="74" customHeight="1" spans="1:13">
      <c r="A74" s="4">
        <v>6</v>
      </c>
      <c r="B74" s="44" t="s">
        <v>291</v>
      </c>
      <c r="C74" s="20" t="s">
        <v>1127</v>
      </c>
      <c r="D74" s="20" t="s">
        <v>49</v>
      </c>
      <c r="E74" s="20">
        <v>3</v>
      </c>
      <c r="F74" s="21" t="s">
        <v>451</v>
      </c>
      <c r="G74" s="45" t="s">
        <v>1059</v>
      </c>
      <c r="H74" s="44">
        <v>114.89</v>
      </c>
      <c r="I74" s="32">
        <v>5721</v>
      </c>
      <c r="J74" s="30">
        <v>5600.74854208373</v>
      </c>
      <c r="K74" s="47">
        <v>5721</v>
      </c>
      <c r="L74" s="48">
        <f t="shared" si="1"/>
        <v>657285.69</v>
      </c>
      <c r="M74" s="33" t="s">
        <v>33</v>
      </c>
    </row>
    <row r="75" customHeight="1" spans="1:13">
      <c r="A75" s="4">
        <v>6</v>
      </c>
      <c r="B75" s="44" t="s">
        <v>293</v>
      </c>
      <c r="C75" s="20" t="s">
        <v>1128</v>
      </c>
      <c r="D75" s="20" t="s">
        <v>52</v>
      </c>
      <c r="E75" s="20">
        <v>3</v>
      </c>
      <c r="F75" s="21" t="s">
        <v>454</v>
      </c>
      <c r="G75" s="45" t="s">
        <v>1068</v>
      </c>
      <c r="H75" s="44">
        <v>132.35</v>
      </c>
      <c r="I75" s="32">
        <v>5522</v>
      </c>
      <c r="J75" s="30">
        <v>5521.88137514167</v>
      </c>
      <c r="K75" s="47">
        <v>5522</v>
      </c>
      <c r="L75" s="48">
        <f t="shared" ref="L75:L108" si="2">H75*K75</f>
        <v>730836.7</v>
      </c>
      <c r="M75" s="33" t="s">
        <v>33</v>
      </c>
    </row>
    <row r="76" customHeight="1" spans="1:13">
      <c r="A76" s="4">
        <v>6</v>
      </c>
      <c r="B76" s="44" t="s">
        <v>301</v>
      </c>
      <c r="C76" s="20" t="s">
        <v>1129</v>
      </c>
      <c r="D76" s="20" t="s">
        <v>28</v>
      </c>
      <c r="E76" s="20">
        <v>3</v>
      </c>
      <c r="F76" s="21" t="s">
        <v>438</v>
      </c>
      <c r="G76" s="45" t="s">
        <v>1057</v>
      </c>
      <c r="H76" s="44">
        <v>149.71</v>
      </c>
      <c r="I76" s="32">
        <v>6051</v>
      </c>
      <c r="J76" s="30"/>
      <c r="K76" s="52">
        <v>6051</v>
      </c>
      <c r="L76" s="48">
        <f t="shared" si="2"/>
        <v>905895.21</v>
      </c>
      <c r="M76" s="31" t="s">
        <v>29</v>
      </c>
    </row>
    <row r="77" customHeight="1" spans="1:13">
      <c r="A77" s="4">
        <v>6</v>
      </c>
      <c r="B77" s="44" t="s">
        <v>303</v>
      </c>
      <c r="C77" s="20" t="s">
        <v>1130</v>
      </c>
      <c r="D77" s="20" t="s">
        <v>49</v>
      </c>
      <c r="E77" s="20">
        <v>3</v>
      </c>
      <c r="F77" s="21" t="s">
        <v>451</v>
      </c>
      <c r="G77" s="45" t="s">
        <v>1059</v>
      </c>
      <c r="H77" s="44">
        <v>114.89</v>
      </c>
      <c r="I77" s="32">
        <v>6101</v>
      </c>
      <c r="J77" s="30">
        <v>5860</v>
      </c>
      <c r="K77" s="47">
        <v>6101</v>
      </c>
      <c r="L77" s="48">
        <f t="shared" si="2"/>
        <v>700943.89</v>
      </c>
      <c r="M77" s="33" t="s">
        <v>33</v>
      </c>
    </row>
    <row r="78" customHeight="1" spans="1:13">
      <c r="A78" s="4">
        <v>6</v>
      </c>
      <c r="B78" s="44" t="s">
        <v>305</v>
      </c>
      <c r="C78" s="20" t="s">
        <v>1131</v>
      </c>
      <c r="D78" s="20" t="s">
        <v>52</v>
      </c>
      <c r="E78" s="20">
        <v>3</v>
      </c>
      <c r="F78" s="21" t="s">
        <v>454</v>
      </c>
      <c r="G78" s="45" t="s">
        <v>1068</v>
      </c>
      <c r="H78" s="44">
        <v>132.35</v>
      </c>
      <c r="I78" s="32">
        <v>6051</v>
      </c>
      <c r="J78" s="30">
        <v>5787.68417075935</v>
      </c>
      <c r="K78" s="47">
        <v>6051</v>
      </c>
      <c r="L78" s="48">
        <f t="shared" si="2"/>
        <v>800849.85</v>
      </c>
      <c r="M78" s="33" t="s">
        <v>33</v>
      </c>
    </row>
    <row r="79" customHeight="1" spans="1:13">
      <c r="A79" s="4">
        <v>6</v>
      </c>
      <c r="B79" s="44" t="s">
        <v>313</v>
      </c>
      <c r="C79" s="20" t="s">
        <v>1132</v>
      </c>
      <c r="D79" s="20" t="s">
        <v>28</v>
      </c>
      <c r="E79" s="20">
        <v>3</v>
      </c>
      <c r="F79" s="21" t="s">
        <v>438</v>
      </c>
      <c r="G79" s="45" t="s">
        <v>1057</v>
      </c>
      <c r="H79" s="44">
        <v>149.71</v>
      </c>
      <c r="I79" s="32">
        <v>6041</v>
      </c>
      <c r="J79" s="30"/>
      <c r="K79" s="52">
        <v>6041</v>
      </c>
      <c r="L79" s="48">
        <f t="shared" si="2"/>
        <v>904398.11</v>
      </c>
      <c r="M79" s="31" t="s">
        <v>29</v>
      </c>
    </row>
    <row r="80" customHeight="1" spans="1:13">
      <c r="A80" s="4">
        <v>6</v>
      </c>
      <c r="B80" s="44" t="s">
        <v>315</v>
      </c>
      <c r="C80" s="20" t="s">
        <v>1133</v>
      </c>
      <c r="D80" s="20" t="s">
        <v>49</v>
      </c>
      <c r="E80" s="20">
        <v>3</v>
      </c>
      <c r="F80" s="21" t="s">
        <v>451</v>
      </c>
      <c r="G80" s="45" t="s">
        <v>1059</v>
      </c>
      <c r="H80" s="44">
        <v>114.89</v>
      </c>
      <c r="I80" s="32">
        <v>6091</v>
      </c>
      <c r="J80" s="30">
        <v>5860</v>
      </c>
      <c r="K80" s="47">
        <v>6091</v>
      </c>
      <c r="L80" s="48">
        <f t="shared" si="2"/>
        <v>699794.99</v>
      </c>
      <c r="M80" s="33" t="s">
        <v>33</v>
      </c>
    </row>
    <row r="81" customHeight="1" spans="1:13">
      <c r="A81" s="4">
        <v>6</v>
      </c>
      <c r="B81" s="44" t="s">
        <v>317</v>
      </c>
      <c r="C81" s="20" t="s">
        <v>1134</v>
      </c>
      <c r="D81" s="20" t="s">
        <v>52</v>
      </c>
      <c r="E81" s="20">
        <v>3</v>
      </c>
      <c r="F81" s="21" t="s">
        <v>454</v>
      </c>
      <c r="G81" s="45" t="s">
        <v>1068</v>
      </c>
      <c r="H81" s="44">
        <v>132.35</v>
      </c>
      <c r="I81" s="32">
        <v>6041</v>
      </c>
      <c r="J81" s="30">
        <v>5787.68417075935</v>
      </c>
      <c r="K81" s="47">
        <v>6041</v>
      </c>
      <c r="L81" s="48">
        <f t="shared" si="2"/>
        <v>799526.35</v>
      </c>
      <c r="M81" s="33" t="s">
        <v>33</v>
      </c>
    </row>
    <row r="82" customHeight="1" spans="1:13">
      <c r="A82" s="4">
        <v>6</v>
      </c>
      <c r="B82" s="44" t="s">
        <v>325</v>
      </c>
      <c r="C82" s="20" t="s">
        <v>1135</v>
      </c>
      <c r="D82" s="20" t="s">
        <v>28</v>
      </c>
      <c r="E82" s="20">
        <v>3</v>
      </c>
      <c r="F82" s="21" t="s">
        <v>438</v>
      </c>
      <c r="G82" s="45" t="s">
        <v>1057</v>
      </c>
      <c r="H82" s="44">
        <v>149.71</v>
      </c>
      <c r="I82" s="32">
        <v>6031</v>
      </c>
      <c r="J82" s="30"/>
      <c r="K82" s="52">
        <v>6031</v>
      </c>
      <c r="L82" s="48">
        <f t="shared" si="2"/>
        <v>902901.01</v>
      </c>
      <c r="M82" s="31" t="s">
        <v>29</v>
      </c>
    </row>
    <row r="83" customHeight="1" spans="1:13">
      <c r="A83" s="4">
        <v>6</v>
      </c>
      <c r="B83" s="44" t="s">
        <v>327</v>
      </c>
      <c r="C83" s="20" t="s">
        <v>1136</v>
      </c>
      <c r="D83" s="20" t="s">
        <v>49</v>
      </c>
      <c r="E83" s="20">
        <v>3</v>
      </c>
      <c r="F83" s="21" t="s">
        <v>451</v>
      </c>
      <c r="G83" s="45" t="s">
        <v>1059</v>
      </c>
      <c r="H83" s="44">
        <v>114.89</v>
      </c>
      <c r="I83" s="32">
        <v>6081</v>
      </c>
      <c r="J83" s="30">
        <v>5800</v>
      </c>
      <c r="K83" s="47">
        <v>6081</v>
      </c>
      <c r="L83" s="48">
        <f t="shared" si="2"/>
        <v>698646.09</v>
      </c>
      <c r="M83" s="33" t="s">
        <v>33</v>
      </c>
    </row>
    <row r="84" customHeight="1" spans="1:13">
      <c r="A84" s="4">
        <v>6</v>
      </c>
      <c r="B84" s="44" t="s">
        <v>329</v>
      </c>
      <c r="C84" s="20" t="s">
        <v>1137</v>
      </c>
      <c r="D84" s="20" t="s">
        <v>52</v>
      </c>
      <c r="E84" s="20">
        <v>3</v>
      </c>
      <c r="F84" s="21" t="s">
        <v>454</v>
      </c>
      <c r="G84" s="45" t="s">
        <v>1068</v>
      </c>
      <c r="H84" s="44">
        <v>132.35</v>
      </c>
      <c r="I84" s="32">
        <v>6031</v>
      </c>
      <c r="J84" s="30">
        <v>5666.79259539101</v>
      </c>
      <c r="K84" s="47">
        <v>6031</v>
      </c>
      <c r="L84" s="48">
        <f t="shared" si="2"/>
        <v>798202.85</v>
      </c>
      <c r="M84" s="33" t="s">
        <v>33</v>
      </c>
    </row>
    <row r="85" customHeight="1" spans="1:13">
      <c r="A85" s="4">
        <v>6</v>
      </c>
      <c r="B85" s="44" t="s">
        <v>337</v>
      </c>
      <c r="C85" s="20" t="s">
        <v>1138</v>
      </c>
      <c r="D85" s="20" t="s">
        <v>28</v>
      </c>
      <c r="E85" s="20">
        <v>3</v>
      </c>
      <c r="F85" s="21" t="s">
        <v>438</v>
      </c>
      <c r="G85" s="45" t="s">
        <v>1057</v>
      </c>
      <c r="H85" s="44">
        <v>149.71</v>
      </c>
      <c r="I85" s="32">
        <v>5551</v>
      </c>
      <c r="J85" s="30">
        <v>5550.00333979026</v>
      </c>
      <c r="K85" s="47">
        <v>5551</v>
      </c>
      <c r="L85" s="48">
        <f t="shared" si="2"/>
        <v>831040.21</v>
      </c>
      <c r="M85" s="33" t="s">
        <v>33</v>
      </c>
    </row>
    <row r="86" customHeight="1" spans="1:13">
      <c r="A86" s="4">
        <v>6</v>
      </c>
      <c r="B86" s="44" t="s">
        <v>339</v>
      </c>
      <c r="C86" s="20" t="s">
        <v>1139</v>
      </c>
      <c r="D86" s="20" t="s">
        <v>49</v>
      </c>
      <c r="E86" s="20">
        <v>3</v>
      </c>
      <c r="F86" s="21" t="s">
        <v>451</v>
      </c>
      <c r="G86" s="45" t="s">
        <v>1059</v>
      </c>
      <c r="H86" s="44">
        <v>114.89</v>
      </c>
      <c r="I86" s="32">
        <v>6061</v>
      </c>
      <c r="J86" s="30">
        <v>5744.62529375925</v>
      </c>
      <c r="K86" s="47">
        <v>6061</v>
      </c>
      <c r="L86" s="48">
        <f t="shared" si="2"/>
        <v>696348.29</v>
      </c>
      <c r="M86" s="33" t="s">
        <v>33</v>
      </c>
    </row>
    <row r="87" customHeight="1" spans="1:13">
      <c r="A87" s="4">
        <v>6</v>
      </c>
      <c r="B87" s="44" t="s">
        <v>341</v>
      </c>
      <c r="C87" s="20" t="s">
        <v>1140</v>
      </c>
      <c r="D87" s="20" t="s">
        <v>52</v>
      </c>
      <c r="E87" s="20">
        <v>3</v>
      </c>
      <c r="F87" s="21" t="s">
        <v>454</v>
      </c>
      <c r="G87" s="45" t="s">
        <v>1068</v>
      </c>
      <c r="H87" s="44">
        <v>132.35</v>
      </c>
      <c r="I87" s="32">
        <v>5611</v>
      </c>
      <c r="J87" s="30">
        <v>5591.2353607858</v>
      </c>
      <c r="K87" s="47">
        <v>5611</v>
      </c>
      <c r="L87" s="48">
        <f t="shared" si="2"/>
        <v>742615.85</v>
      </c>
      <c r="M87" s="33" t="s">
        <v>33</v>
      </c>
    </row>
    <row r="88" customHeight="1" spans="1:13">
      <c r="A88" s="4">
        <v>6</v>
      </c>
      <c r="B88" s="44" t="s">
        <v>349</v>
      </c>
      <c r="C88" s="20" t="s">
        <v>1141</v>
      </c>
      <c r="D88" s="20" t="s">
        <v>28</v>
      </c>
      <c r="E88" s="20">
        <v>3</v>
      </c>
      <c r="F88" s="21" t="s">
        <v>438</v>
      </c>
      <c r="G88" s="45" t="s">
        <v>1057</v>
      </c>
      <c r="H88" s="44">
        <v>149.71</v>
      </c>
      <c r="I88" s="32">
        <v>5991</v>
      </c>
      <c r="J88" s="30"/>
      <c r="K88" s="52">
        <v>5991</v>
      </c>
      <c r="L88" s="48">
        <f t="shared" si="2"/>
        <v>896912.61</v>
      </c>
      <c r="M88" s="31" t="s">
        <v>29</v>
      </c>
    </row>
    <row r="89" customHeight="1" spans="1:13">
      <c r="A89" s="4">
        <v>6</v>
      </c>
      <c r="B89" s="44" t="s">
        <v>351</v>
      </c>
      <c r="C89" s="20" t="s">
        <v>1142</v>
      </c>
      <c r="D89" s="20" t="s">
        <v>49</v>
      </c>
      <c r="E89" s="20">
        <v>3</v>
      </c>
      <c r="F89" s="21" t="s">
        <v>451</v>
      </c>
      <c r="G89" s="45" t="s">
        <v>1059</v>
      </c>
      <c r="H89" s="44">
        <v>114.89</v>
      </c>
      <c r="I89" s="32">
        <v>6041</v>
      </c>
      <c r="J89" s="30">
        <v>5701.10540517016</v>
      </c>
      <c r="K89" s="47">
        <v>6041</v>
      </c>
      <c r="L89" s="48">
        <f t="shared" si="2"/>
        <v>694050.49</v>
      </c>
      <c r="M89" s="33" t="s">
        <v>33</v>
      </c>
    </row>
    <row r="90" customHeight="1" spans="1:13">
      <c r="A90" s="4">
        <v>6</v>
      </c>
      <c r="B90" s="44" t="s">
        <v>353</v>
      </c>
      <c r="C90" s="20" t="s">
        <v>1143</v>
      </c>
      <c r="D90" s="20" t="s">
        <v>52</v>
      </c>
      <c r="E90" s="20">
        <v>3</v>
      </c>
      <c r="F90" s="21" t="s">
        <v>454</v>
      </c>
      <c r="G90" s="45" t="s">
        <v>1068</v>
      </c>
      <c r="H90" s="44">
        <v>132.35</v>
      </c>
      <c r="I90" s="32">
        <v>5991</v>
      </c>
      <c r="J90" s="30">
        <v>5767.5406120136</v>
      </c>
      <c r="K90" s="47">
        <v>5991</v>
      </c>
      <c r="L90" s="48">
        <f t="shared" si="2"/>
        <v>792908.85</v>
      </c>
      <c r="M90" s="33" t="s">
        <v>33</v>
      </c>
    </row>
    <row r="91" customHeight="1" spans="1:13">
      <c r="A91" s="4">
        <v>6</v>
      </c>
      <c r="B91" s="44" t="s">
        <v>361</v>
      </c>
      <c r="C91" s="20" t="s">
        <v>1144</v>
      </c>
      <c r="D91" s="20" t="s">
        <v>28</v>
      </c>
      <c r="E91" s="20">
        <v>3</v>
      </c>
      <c r="F91" s="21" t="s">
        <v>438</v>
      </c>
      <c r="G91" s="45" t="s">
        <v>1057</v>
      </c>
      <c r="H91" s="44">
        <v>149.71</v>
      </c>
      <c r="I91" s="32">
        <v>5500</v>
      </c>
      <c r="J91" s="30">
        <v>5499.63262307127</v>
      </c>
      <c r="K91" s="47">
        <v>5571</v>
      </c>
      <c r="L91" s="48">
        <f t="shared" si="2"/>
        <v>834034.41</v>
      </c>
      <c r="M91" s="33" t="s">
        <v>33</v>
      </c>
    </row>
    <row r="92" customHeight="1" spans="1:13">
      <c r="A92" s="4">
        <v>6</v>
      </c>
      <c r="B92" s="44" t="s">
        <v>363</v>
      </c>
      <c r="C92" s="20" t="s">
        <v>1145</v>
      </c>
      <c r="D92" s="20" t="s">
        <v>49</v>
      </c>
      <c r="E92" s="20">
        <v>3</v>
      </c>
      <c r="F92" s="21" t="s">
        <v>451</v>
      </c>
      <c r="G92" s="45" t="s">
        <v>1059</v>
      </c>
      <c r="H92" s="44">
        <v>114.89</v>
      </c>
      <c r="I92" s="32">
        <v>5521</v>
      </c>
      <c r="J92" s="30">
        <v>5300</v>
      </c>
      <c r="K92" s="47">
        <v>5521</v>
      </c>
      <c r="L92" s="48">
        <f t="shared" si="2"/>
        <v>634307.69</v>
      </c>
      <c r="M92" s="33" t="s">
        <v>33</v>
      </c>
    </row>
    <row r="93" customHeight="1" spans="1:13">
      <c r="A93" s="4">
        <v>6</v>
      </c>
      <c r="B93" s="44" t="s">
        <v>365</v>
      </c>
      <c r="C93" s="20" t="s">
        <v>1146</v>
      </c>
      <c r="D93" s="20" t="s">
        <v>52</v>
      </c>
      <c r="E93" s="20">
        <v>3</v>
      </c>
      <c r="F93" s="21" t="s">
        <v>454</v>
      </c>
      <c r="G93" s="45" t="s">
        <v>1068</v>
      </c>
      <c r="H93" s="44">
        <v>132.35</v>
      </c>
      <c r="I93" s="32">
        <v>5971</v>
      </c>
      <c r="J93" s="30">
        <v>5700</v>
      </c>
      <c r="K93" s="47">
        <v>5971</v>
      </c>
      <c r="L93" s="48">
        <f t="shared" si="2"/>
        <v>790261.85</v>
      </c>
      <c r="M93" s="33" t="s">
        <v>33</v>
      </c>
    </row>
    <row r="94" customHeight="1" spans="1:13">
      <c r="A94" s="4">
        <v>6</v>
      </c>
      <c r="B94" s="44" t="s">
        <v>373</v>
      </c>
      <c r="C94" s="20" t="s">
        <v>1147</v>
      </c>
      <c r="D94" s="20" t="s">
        <v>28</v>
      </c>
      <c r="E94" s="20">
        <v>3</v>
      </c>
      <c r="F94" s="21" t="s">
        <v>438</v>
      </c>
      <c r="G94" s="45" t="s">
        <v>1057</v>
      </c>
      <c r="H94" s="44">
        <v>149.71</v>
      </c>
      <c r="I94" s="32">
        <v>5951</v>
      </c>
      <c r="J94" s="30"/>
      <c r="K94" s="52">
        <v>5951</v>
      </c>
      <c r="L94" s="48">
        <f t="shared" si="2"/>
        <v>890924.21</v>
      </c>
      <c r="M94" s="31" t="s">
        <v>29</v>
      </c>
    </row>
    <row r="95" customHeight="1" spans="1:13">
      <c r="A95" s="4">
        <v>6</v>
      </c>
      <c r="B95" s="44" t="s">
        <v>375</v>
      </c>
      <c r="C95" s="20" t="s">
        <v>1148</v>
      </c>
      <c r="D95" s="20" t="s">
        <v>49</v>
      </c>
      <c r="E95" s="20">
        <v>3</v>
      </c>
      <c r="F95" s="21" t="s">
        <v>451</v>
      </c>
      <c r="G95" s="45" t="s">
        <v>1059</v>
      </c>
      <c r="H95" s="44">
        <v>114.89</v>
      </c>
      <c r="I95" s="32">
        <v>6001</v>
      </c>
      <c r="J95" s="30">
        <v>5820</v>
      </c>
      <c r="K95" s="47">
        <v>6001</v>
      </c>
      <c r="L95" s="48">
        <f t="shared" si="2"/>
        <v>689454.89</v>
      </c>
      <c r="M95" s="33" t="s">
        <v>33</v>
      </c>
    </row>
    <row r="96" customHeight="1" spans="1:13">
      <c r="A96" s="4">
        <v>6</v>
      </c>
      <c r="B96" s="44" t="s">
        <v>377</v>
      </c>
      <c r="C96" s="20" t="s">
        <v>1149</v>
      </c>
      <c r="D96" s="20" t="s">
        <v>52</v>
      </c>
      <c r="E96" s="20">
        <v>3</v>
      </c>
      <c r="F96" s="21" t="s">
        <v>454</v>
      </c>
      <c r="G96" s="45" t="s">
        <v>1068</v>
      </c>
      <c r="H96" s="44">
        <v>132.35</v>
      </c>
      <c r="I96" s="32">
        <v>5551</v>
      </c>
      <c r="J96" s="30">
        <v>5515.67812618058</v>
      </c>
      <c r="K96" s="47">
        <v>5551</v>
      </c>
      <c r="L96" s="48">
        <f t="shared" si="2"/>
        <v>734674.85</v>
      </c>
      <c r="M96" s="33" t="s">
        <v>33</v>
      </c>
    </row>
    <row r="97" customHeight="1" spans="1:13">
      <c r="A97" s="4">
        <v>6</v>
      </c>
      <c r="B97" s="17" t="s">
        <v>385</v>
      </c>
      <c r="C97" s="4" t="s">
        <v>1150</v>
      </c>
      <c r="D97" s="4" t="s">
        <v>28</v>
      </c>
      <c r="E97" s="4">
        <v>3</v>
      </c>
      <c r="F97" s="19" t="s">
        <v>438</v>
      </c>
      <c r="G97" s="46" t="s">
        <v>1057</v>
      </c>
      <c r="H97" s="17">
        <v>149.71</v>
      </c>
      <c r="I97" s="32">
        <v>5931</v>
      </c>
      <c r="J97" s="30"/>
      <c r="K97" s="51">
        <v>5931</v>
      </c>
      <c r="L97" s="48">
        <f t="shared" si="2"/>
        <v>887930.01</v>
      </c>
      <c r="M97" s="31" t="s">
        <v>29</v>
      </c>
    </row>
    <row r="98" customHeight="1" spans="1:13">
      <c r="A98" s="4">
        <v>6</v>
      </c>
      <c r="B98" s="44" t="s">
        <v>387</v>
      </c>
      <c r="C98" s="20" t="s">
        <v>1151</v>
      </c>
      <c r="D98" s="20" t="s">
        <v>49</v>
      </c>
      <c r="E98" s="20">
        <v>3</v>
      </c>
      <c r="F98" s="21" t="s">
        <v>451</v>
      </c>
      <c r="G98" s="45" t="s">
        <v>1059</v>
      </c>
      <c r="H98" s="44">
        <v>114.89</v>
      </c>
      <c r="I98" s="32">
        <v>5981</v>
      </c>
      <c r="J98" s="30">
        <v>5657.58551658108</v>
      </c>
      <c r="K98" s="47">
        <v>5981</v>
      </c>
      <c r="L98" s="48">
        <f t="shared" si="2"/>
        <v>687157.09</v>
      </c>
      <c r="M98" s="33" t="s">
        <v>33</v>
      </c>
    </row>
    <row r="99" customHeight="1" spans="1:13">
      <c r="A99" s="4">
        <v>6</v>
      </c>
      <c r="B99" s="17" t="s">
        <v>389</v>
      </c>
      <c r="C99" s="4" t="s">
        <v>1152</v>
      </c>
      <c r="D99" s="4" t="s">
        <v>52</v>
      </c>
      <c r="E99" s="4">
        <v>3</v>
      </c>
      <c r="F99" s="19" t="s">
        <v>454</v>
      </c>
      <c r="G99" s="46" t="s">
        <v>1068</v>
      </c>
      <c r="H99" s="17">
        <v>132.35</v>
      </c>
      <c r="I99" s="32">
        <v>5931</v>
      </c>
      <c r="J99" s="30">
        <v>5750</v>
      </c>
      <c r="K99" s="55">
        <v>5931</v>
      </c>
      <c r="L99" s="48">
        <f t="shared" si="2"/>
        <v>784967.85</v>
      </c>
      <c r="M99" s="33" t="s">
        <v>33</v>
      </c>
    </row>
    <row r="100" customHeight="1" spans="1:13">
      <c r="A100" s="4">
        <v>6</v>
      </c>
      <c r="B100" s="17" t="s">
        <v>397</v>
      </c>
      <c r="C100" s="4" t="s">
        <v>1153</v>
      </c>
      <c r="D100" s="4" t="s">
        <v>28</v>
      </c>
      <c r="E100" s="4">
        <v>3</v>
      </c>
      <c r="F100" s="19" t="s">
        <v>438</v>
      </c>
      <c r="G100" s="46" t="s">
        <v>1057</v>
      </c>
      <c r="H100" s="17">
        <v>149.71</v>
      </c>
      <c r="I100" s="32">
        <v>5911</v>
      </c>
      <c r="J100" s="30"/>
      <c r="K100" s="51">
        <v>5911</v>
      </c>
      <c r="L100" s="48">
        <f t="shared" si="2"/>
        <v>884935.81</v>
      </c>
      <c r="M100" s="31" t="s">
        <v>29</v>
      </c>
    </row>
    <row r="101" customHeight="1" spans="1:13">
      <c r="A101" s="4">
        <v>6</v>
      </c>
      <c r="B101" s="17" t="s">
        <v>399</v>
      </c>
      <c r="C101" s="4" t="s">
        <v>1154</v>
      </c>
      <c r="D101" s="4" t="s">
        <v>49</v>
      </c>
      <c r="E101" s="4">
        <v>3</v>
      </c>
      <c r="F101" s="19" t="s">
        <v>451</v>
      </c>
      <c r="G101" s="46" t="s">
        <v>1059</v>
      </c>
      <c r="H101" s="17">
        <v>114.89</v>
      </c>
      <c r="I101" s="32">
        <v>5961</v>
      </c>
      <c r="J101" s="30"/>
      <c r="K101" s="51">
        <v>5961</v>
      </c>
      <c r="L101" s="48">
        <f t="shared" si="2"/>
        <v>684859.29</v>
      </c>
      <c r="M101" s="31" t="s">
        <v>29</v>
      </c>
    </row>
    <row r="102" customHeight="1" spans="1:13">
      <c r="A102" s="4">
        <v>6</v>
      </c>
      <c r="B102" s="17" t="s">
        <v>401</v>
      </c>
      <c r="C102" s="4" t="s">
        <v>1155</v>
      </c>
      <c r="D102" s="4" t="s">
        <v>52</v>
      </c>
      <c r="E102" s="4">
        <v>3</v>
      </c>
      <c r="F102" s="19" t="s">
        <v>454</v>
      </c>
      <c r="G102" s="46" t="s">
        <v>1068</v>
      </c>
      <c r="H102" s="17">
        <v>132.35</v>
      </c>
      <c r="I102" s="32">
        <v>5911</v>
      </c>
      <c r="J102" s="30">
        <v>5650</v>
      </c>
      <c r="K102" s="55">
        <v>5911</v>
      </c>
      <c r="L102" s="48">
        <f t="shared" si="2"/>
        <v>782320.85</v>
      </c>
      <c r="M102" s="33" t="s">
        <v>33</v>
      </c>
    </row>
    <row r="103" customHeight="1" spans="1:13">
      <c r="A103" s="4">
        <v>6</v>
      </c>
      <c r="B103" s="44" t="s">
        <v>409</v>
      </c>
      <c r="C103" s="20" t="s">
        <v>1156</v>
      </c>
      <c r="D103" s="20" t="s">
        <v>28</v>
      </c>
      <c r="E103" s="20">
        <v>3</v>
      </c>
      <c r="F103" s="21" t="s">
        <v>438</v>
      </c>
      <c r="G103" s="45" t="s">
        <v>1057</v>
      </c>
      <c r="H103" s="44">
        <v>149.71</v>
      </c>
      <c r="I103" s="32">
        <v>5871</v>
      </c>
      <c r="J103" s="30"/>
      <c r="K103" s="52">
        <v>5871</v>
      </c>
      <c r="L103" s="48">
        <f t="shared" si="2"/>
        <v>878947.41</v>
      </c>
      <c r="M103" s="31" t="s">
        <v>29</v>
      </c>
    </row>
    <row r="104" customHeight="1" spans="1:13">
      <c r="A104" s="4">
        <v>6</v>
      </c>
      <c r="B104" s="44" t="s">
        <v>411</v>
      </c>
      <c r="C104" s="20" t="s">
        <v>1157</v>
      </c>
      <c r="D104" s="20" t="s">
        <v>49</v>
      </c>
      <c r="E104" s="20">
        <v>3</v>
      </c>
      <c r="F104" s="21" t="s">
        <v>451</v>
      </c>
      <c r="G104" s="45" t="s">
        <v>1059</v>
      </c>
      <c r="H104" s="44">
        <v>114.89</v>
      </c>
      <c r="I104" s="32">
        <v>5921</v>
      </c>
      <c r="J104" s="30"/>
      <c r="K104" s="52">
        <v>5921</v>
      </c>
      <c r="L104" s="48">
        <f t="shared" si="2"/>
        <v>680263.69</v>
      </c>
      <c r="M104" s="31" t="s">
        <v>29</v>
      </c>
    </row>
    <row r="105" customHeight="1" spans="1:13">
      <c r="A105" s="4">
        <v>6</v>
      </c>
      <c r="B105" s="44" t="s">
        <v>413</v>
      </c>
      <c r="C105" s="20" t="s">
        <v>1158</v>
      </c>
      <c r="D105" s="20" t="s">
        <v>52</v>
      </c>
      <c r="E105" s="20">
        <v>3</v>
      </c>
      <c r="F105" s="21" t="s">
        <v>454</v>
      </c>
      <c r="G105" s="45" t="s">
        <v>1068</v>
      </c>
      <c r="H105" s="44">
        <v>132.35</v>
      </c>
      <c r="I105" s="32">
        <v>5871</v>
      </c>
      <c r="J105" s="30">
        <v>5870.00377786173</v>
      </c>
      <c r="K105" s="47">
        <v>5871</v>
      </c>
      <c r="L105" s="48">
        <f t="shared" si="2"/>
        <v>777026.85</v>
      </c>
      <c r="M105" s="33" t="s">
        <v>33</v>
      </c>
    </row>
    <row r="106" customHeight="1" spans="1:13">
      <c r="A106" s="4">
        <v>6</v>
      </c>
      <c r="B106" s="44" t="s">
        <v>421</v>
      </c>
      <c r="C106" s="20" t="s">
        <v>1159</v>
      </c>
      <c r="D106" s="20" t="s">
        <v>28</v>
      </c>
      <c r="E106" s="20">
        <v>3</v>
      </c>
      <c r="F106" s="21" t="s">
        <v>438</v>
      </c>
      <c r="G106" s="45" t="s">
        <v>1057</v>
      </c>
      <c r="H106" s="44">
        <v>149.71</v>
      </c>
      <c r="I106" s="32">
        <v>5871</v>
      </c>
      <c r="J106" s="30">
        <v>5869.98864471311</v>
      </c>
      <c r="K106" s="47">
        <v>5871</v>
      </c>
      <c r="L106" s="48">
        <f t="shared" si="2"/>
        <v>878947.41</v>
      </c>
      <c r="M106" s="33" t="s">
        <v>33</v>
      </c>
    </row>
    <row r="107" customHeight="1" spans="1:13">
      <c r="A107" s="4">
        <v>6</v>
      </c>
      <c r="B107" s="44" t="s">
        <v>423</v>
      </c>
      <c r="C107" s="20" t="s">
        <v>1160</v>
      </c>
      <c r="D107" s="20" t="s">
        <v>49</v>
      </c>
      <c r="E107" s="20">
        <v>3</v>
      </c>
      <c r="F107" s="21" t="s">
        <v>451</v>
      </c>
      <c r="G107" s="45" t="s">
        <v>1059</v>
      </c>
      <c r="H107" s="44">
        <v>114.89</v>
      </c>
      <c r="I107" s="32">
        <v>5921</v>
      </c>
      <c r="J107" s="30">
        <v>5918.70484811559</v>
      </c>
      <c r="K107" s="47">
        <v>5921</v>
      </c>
      <c r="L107" s="48">
        <f t="shared" si="2"/>
        <v>680263.69</v>
      </c>
      <c r="M107" s="33" t="s">
        <v>33</v>
      </c>
    </row>
    <row r="108" customHeight="1" spans="1:13">
      <c r="A108" s="4">
        <v>6</v>
      </c>
      <c r="B108" s="44" t="s">
        <v>425</v>
      </c>
      <c r="C108" s="20" t="s">
        <v>1161</v>
      </c>
      <c r="D108" s="20" t="s">
        <v>52</v>
      </c>
      <c r="E108" s="20">
        <v>3</v>
      </c>
      <c r="F108" s="21" t="s">
        <v>454</v>
      </c>
      <c r="G108" s="45" t="s">
        <v>1068</v>
      </c>
      <c r="H108" s="44">
        <v>132.35</v>
      </c>
      <c r="I108" s="32">
        <v>5871</v>
      </c>
      <c r="J108" s="30">
        <v>5870.79712882509</v>
      </c>
      <c r="K108" s="47">
        <v>5871</v>
      </c>
      <c r="L108" s="48">
        <f t="shared" si="2"/>
        <v>777026.85</v>
      </c>
      <c r="M108" s="33" t="s">
        <v>33</v>
      </c>
    </row>
    <row r="109" customHeight="1" spans="1:13">
      <c r="A109" s="42" t="s">
        <v>433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3"/>
      <c r="L109" s="42"/>
      <c r="M109" s="42"/>
    </row>
    <row r="110" ht="68" customHeight="1" spans="1:13">
      <c r="A110" s="42" t="s">
        <v>434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3"/>
      <c r="L110" s="42"/>
      <c r="M110" s="42"/>
    </row>
    <row r="111" customHeight="1" spans="1:13">
      <c r="A111" s="42" t="s">
        <v>435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3"/>
      <c r="L111" s="42"/>
      <c r="M111" s="42"/>
    </row>
    <row r="197" ht="66" customHeight="1"/>
  </sheetData>
  <autoFilter ref="A9:M111">
    <extLst/>
  </autoFilter>
  <mergeCells count="27">
    <mergeCell ref="A1:M1"/>
    <mergeCell ref="H3:I3"/>
    <mergeCell ref="H4:I4"/>
    <mergeCell ref="H5:I5"/>
    <mergeCell ref="H6:I6"/>
    <mergeCell ref="A7:D7"/>
    <mergeCell ref="E7:M7"/>
    <mergeCell ref="A109:M109"/>
    <mergeCell ref="A110:M110"/>
    <mergeCell ref="A111:M111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  <mergeCell ref="M8:M9"/>
    <mergeCell ref="A3:D4"/>
    <mergeCell ref="E3:G4"/>
    <mergeCell ref="A5:D6"/>
    <mergeCell ref="E5:G6"/>
    <mergeCell ref="J3:M4"/>
    <mergeCell ref="J5:M6"/>
  </mergeCells>
  <pageMargins left="0.751388888888889" right="0.751388888888889" top="0.550694444444444" bottom="0.511805555555556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0"/>
  <sheetViews>
    <sheetView topLeftCell="A124" workbookViewId="0">
      <selection activeCell="P209" sqref="P209"/>
    </sheetView>
  </sheetViews>
  <sheetFormatPr defaultColWidth="9" defaultRowHeight="18" customHeight="1"/>
  <cols>
    <col min="1" max="1" width="6.37962962962963" customWidth="1"/>
    <col min="3" max="3" width="16" customWidth="1"/>
    <col min="4" max="4" width="6.77777777777778" customWidth="1"/>
    <col min="5" max="5" width="7.88888888888889" customWidth="1"/>
    <col min="6" max="6" width="12" customWidth="1"/>
    <col min="7" max="7" width="9" customWidth="1"/>
    <col min="8" max="8" width="9.66666666666667" customWidth="1"/>
    <col min="10" max="10" width="12.8888888888889"/>
    <col min="11" max="11" width="10" style="16" customWidth="1"/>
    <col min="12" max="12" width="12.8888888888889"/>
  </cols>
  <sheetData>
    <row r="1" ht="3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2"/>
      <c r="L1" s="1"/>
      <c r="M1" s="1"/>
    </row>
    <row r="2" hidden="1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23"/>
      <c r="L2" s="3"/>
      <c r="M2" s="3"/>
    </row>
    <row r="3" customHeight="1" spans="1:13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44336</v>
      </c>
      <c r="K3" s="13"/>
      <c r="L3" s="13"/>
      <c r="M3" s="13"/>
    </row>
    <row r="4" customHeight="1" spans="1:13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  <c r="L4" s="13"/>
      <c r="M4" s="13"/>
    </row>
    <row r="5" customHeight="1" spans="1:13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>
        <v>141610.28</v>
      </c>
      <c r="K5" s="24"/>
      <c r="L5" s="4"/>
      <c r="M5" s="4"/>
    </row>
    <row r="6" customHeight="1" spans="1:13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24"/>
      <c r="L6" s="4"/>
      <c r="M6" s="4"/>
    </row>
    <row r="7" customHeight="1" spans="1:13">
      <c r="A7" s="4" t="s">
        <v>10</v>
      </c>
      <c r="B7" s="4"/>
      <c r="C7" s="4"/>
      <c r="D7" s="4"/>
      <c r="E7" s="5" t="s">
        <v>1162</v>
      </c>
      <c r="F7" s="5"/>
      <c r="G7" s="5"/>
      <c r="H7" s="5"/>
      <c r="I7" s="5"/>
      <c r="J7" s="5"/>
      <c r="K7" s="24"/>
      <c r="L7" s="5"/>
      <c r="M7" s="5"/>
    </row>
    <row r="8" customHeight="1" spans="1:13">
      <c r="A8" s="4" t="s">
        <v>12</v>
      </c>
      <c r="B8" s="4" t="s">
        <v>13</v>
      </c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24" t="s">
        <v>22</v>
      </c>
      <c r="L8" s="4" t="s">
        <v>23</v>
      </c>
      <c r="M8" s="4" t="s">
        <v>24</v>
      </c>
    </row>
    <row r="9" ht="67" customHeight="1" spans="1:13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/>
      <c r="J9" s="4"/>
      <c r="K9" s="24"/>
      <c r="L9" s="4"/>
      <c r="M9" s="4"/>
    </row>
    <row r="10" customHeight="1" spans="1:13">
      <c r="A10" s="4">
        <v>7</v>
      </c>
      <c r="B10" s="4" t="s">
        <v>26</v>
      </c>
      <c r="C10" s="4"/>
      <c r="D10" s="4"/>
      <c r="E10" s="4">
        <v>3</v>
      </c>
      <c r="F10" s="4"/>
      <c r="G10" s="4"/>
      <c r="H10" s="17"/>
      <c r="I10" s="17"/>
      <c r="J10" s="17"/>
      <c r="K10" s="25"/>
      <c r="L10" s="17"/>
      <c r="M10" s="4"/>
    </row>
    <row r="11" customHeight="1" spans="1:13">
      <c r="A11" s="4">
        <v>7</v>
      </c>
      <c r="B11" s="4" t="s">
        <v>30</v>
      </c>
      <c r="C11" s="4"/>
      <c r="D11" s="4"/>
      <c r="E11" s="4">
        <v>3</v>
      </c>
      <c r="F11" s="4"/>
      <c r="G11" s="4"/>
      <c r="H11" s="17"/>
      <c r="I11" s="17"/>
      <c r="J11" s="17"/>
      <c r="K11" s="25"/>
      <c r="L11" s="17"/>
      <c r="M11" s="4"/>
    </row>
    <row r="12" customHeight="1" spans="1:13">
      <c r="A12" s="4">
        <v>7</v>
      </c>
      <c r="B12" s="4" t="s">
        <v>34</v>
      </c>
      <c r="C12" s="4"/>
      <c r="D12" s="4"/>
      <c r="E12" s="4">
        <v>3</v>
      </c>
      <c r="F12" s="4"/>
      <c r="G12" s="4"/>
      <c r="H12" s="17"/>
      <c r="I12" s="17"/>
      <c r="J12" s="17"/>
      <c r="K12" s="25"/>
      <c r="L12" s="17"/>
      <c r="M12" s="4"/>
    </row>
    <row r="13" customHeight="1" spans="1:13">
      <c r="A13" s="4">
        <v>7</v>
      </c>
      <c r="B13" s="4" t="s">
        <v>37</v>
      </c>
      <c r="C13" s="4"/>
      <c r="D13" s="4"/>
      <c r="E13" s="4">
        <v>3</v>
      </c>
      <c r="F13" s="4"/>
      <c r="G13" s="4"/>
      <c r="H13" s="17"/>
      <c r="I13" s="17"/>
      <c r="J13" s="17"/>
      <c r="K13" s="25"/>
      <c r="L13" s="17"/>
      <c r="M13" s="4"/>
    </row>
    <row r="14" customHeight="1" spans="1:13">
      <c r="A14" s="4">
        <v>7</v>
      </c>
      <c r="B14" s="4" t="s">
        <v>40</v>
      </c>
      <c r="C14" s="4"/>
      <c r="D14" s="4"/>
      <c r="E14" s="4">
        <v>3</v>
      </c>
      <c r="F14" s="4"/>
      <c r="G14" s="4"/>
      <c r="H14" s="17"/>
      <c r="I14" s="17"/>
      <c r="J14" s="17"/>
      <c r="K14" s="25"/>
      <c r="L14" s="17"/>
      <c r="M14" s="4"/>
    </row>
    <row r="15" customHeight="1" spans="1:13">
      <c r="A15" s="4">
        <v>7</v>
      </c>
      <c r="B15" s="4" t="s">
        <v>43</v>
      </c>
      <c r="C15" s="4"/>
      <c r="D15" s="4"/>
      <c r="E15" s="4">
        <v>3</v>
      </c>
      <c r="F15" s="4"/>
      <c r="G15" s="4"/>
      <c r="H15" s="17"/>
      <c r="I15" s="17"/>
      <c r="J15" s="17"/>
      <c r="K15" s="25"/>
      <c r="L15" s="17"/>
      <c r="M15" s="4"/>
    </row>
    <row r="16" customHeight="1" spans="1:13">
      <c r="A16" s="4">
        <v>7</v>
      </c>
      <c r="B16" s="18" t="s">
        <v>46</v>
      </c>
      <c r="C16" s="18" t="s">
        <v>1163</v>
      </c>
      <c r="D16" s="4" t="s">
        <v>28</v>
      </c>
      <c r="E16" s="4">
        <v>3</v>
      </c>
      <c r="F16" s="19" t="s">
        <v>438</v>
      </c>
      <c r="G16" s="19" t="s">
        <v>1164</v>
      </c>
      <c r="H16" s="17">
        <v>150.39</v>
      </c>
      <c r="I16" s="26">
        <v>4513</v>
      </c>
      <c r="J16" s="27"/>
      <c r="K16" s="28">
        <v>5450</v>
      </c>
      <c r="L16" s="29">
        <f>H16*K16</f>
        <v>819625.5</v>
      </c>
      <c r="M16" s="4" t="s">
        <v>29</v>
      </c>
    </row>
    <row r="17" customHeight="1" spans="1:13">
      <c r="A17" s="4">
        <v>7</v>
      </c>
      <c r="B17" s="4" t="s">
        <v>47</v>
      </c>
      <c r="C17" s="4" t="s">
        <v>1165</v>
      </c>
      <c r="D17" s="4" t="s">
        <v>49</v>
      </c>
      <c r="E17" s="4">
        <v>3</v>
      </c>
      <c r="F17" s="19" t="s">
        <v>451</v>
      </c>
      <c r="G17" s="19" t="s">
        <v>1166</v>
      </c>
      <c r="H17" s="17">
        <v>115.42</v>
      </c>
      <c r="I17" s="26">
        <v>4583</v>
      </c>
      <c r="J17" s="27"/>
      <c r="K17" s="28">
        <v>5450</v>
      </c>
      <c r="L17" s="29">
        <f t="shared" ref="L17:L48" si="0">H17*K17</f>
        <v>629039</v>
      </c>
      <c r="M17" s="4" t="s">
        <v>29</v>
      </c>
    </row>
    <row r="18" customHeight="1" spans="1:13">
      <c r="A18" s="4">
        <v>7</v>
      </c>
      <c r="B18" s="5" t="s">
        <v>50</v>
      </c>
      <c r="C18" s="4" t="s">
        <v>1167</v>
      </c>
      <c r="D18" s="4" t="s">
        <v>52</v>
      </c>
      <c r="E18" s="4">
        <v>3</v>
      </c>
      <c r="F18" s="19" t="s">
        <v>454</v>
      </c>
      <c r="G18" s="19" t="s">
        <v>1168</v>
      </c>
      <c r="H18" s="17">
        <v>132.95</v>
      </c>
      <c r="I18" s="26">
        <v>4663</v>
      </c>
      <c r="J18" s="27"/>
      <c r="K18" s="28">
        <v>5450</v>
      </c>
      <c r="L18" s="29">
        <f t="shared" si="0"/>
        <v>724577.5</v>
      </c>
      <c r="M18" s="4" t="s">
        <v>29</v>
      </c>
    </row>
    <row r="19" customHeight="1" spans="1:13">
      <c r="A19" s="4">
        <v>7</v>
      </c>
      <c r="B19" s="4" t="s">
        <v>53</v>
      </c>
      <c r="C19" s="4" t="s">
        <v>1169</v>
      </c>
      <c r="D19" s="4" t="s">
        <v>55</v>
      </c>
      <c r="E19" s="4">
        <v>3</v>
      </c>
      <c r="F19" s="19" t="s">
        <v>454</v>
      </c>
      <c r="G19" s="19" t="s">
        <v>1168</v>
      </c>
      <c r="H19" s="17">
        <v>132.95</v>
      </c>
      <c r="I19" s="26">
        <v>4513</v>
      </c>
      <c r="J19" s="27"/>
      <c r="K19" s="28">
        <v>5450</v>
      </c>
      <c r="L19" s="29">
        <f t="shared" si="0"/>
        <v>724577.5</v>
      </c>
      <c r="M19" s="4" t="s">
        <v>29</v>
      </c>
    </row>
    <row r="20" customHeight="1" spans="1:13">
      <c r="A20" s="4">
        <v>7</v>
      </c>
      <c r="B20" s="4" t="s">
        <v>56</v>
      </c>
      <c r="C20" s="4" t="s">
        <v>1170</v>
      </c>
      <c r="D20" s="4" t="s">
        <v>58</v>
      </c>
      <c r="E20" s="4">
        <v>3</v>
      </c>
      <c r="F20" s="19" t="s">
        <v>451</v>
      </c>
      <c r="G20" s="19" t="s">
        <v>1166</v>
      </c>
      <c r="H20" s="17">
        <v>115.42</v>
      </c>
      <c r="I20" s="26">
        <v>4583</v>
      </c>
      <c r="J20" s="27"/>
      <c r="K20" s="28">
        <v>5450</v>
      </c>
      <c r="L20" s="29">
        <f t="shared" si="0"/>
        <v>629039</v>
      </c>
      <c r="M20" s="4" t="s">
        <v>29</v>
      </c>
    </row>
    <row r="21" customHeight="1" spans="1:13">
      <c r="A21" s="4">
        <v>7</v>
      </c>
      <c r="B21" s="4" t="s">
        <v>59</v>
      </c>
      <c r="C21" s="4" t="s">
        <v>1171</v>
      </c>
      <c r="D21" s="4" t="s">
        <v>45</v>
      </c>
      <c r="E21" s="4">
        <v>3</v>
      </c>
      <c r="F21" s="19" t="s">
        <v>438</v>
      </c>
      <c r="G21" s="19" t="s">
        <v>1164</v>
      </c>
      <c r="H21" s="17">
        <v>150.39</v>
      </c>
      <c r="I21" s="26">
        <v>4488</v>
      </c>
      <c r="J21" s="27"/>
      <c r="K21" s="28">
        <v>5450</v>
      </c>
      <c r="L21" s="29">
        <f t="shared" si="0"/>
        <v>819625.5</v>
      </c>
      <c r="M21" s="4" t="s">
        <v>29</v>
      </c>
    </row>
    <row r="22" customHeight="1" spans="1:13">
      <c r="A22" s="4">
        <v>7</v>
      </c>
      <c r="B22" s="4" t="s">
        <v>61</v>
      </c>
      <c r="C22" s="4" t="s">
        <v>1172</v>
      </c>
      <c r="D22" s="4" t="s">
        <v>28</v>
      </c>
      <c r="E22" s="4">
        <v>3</v>
      </c>
      <c r="F22" s="19" t="s">
        <v>438</v>
      </c>
      <c r="G22" s="19" t="s">
        <v>1164</v>
      </c>
      <c r="H22" s="17">
        <v>150.39</v>
      </c>
      <c r="I22" s="26">
        <v>5626</v>
      </c>
      <c r="J22" s="30"/>
      <c r="K22" s="17">
        <v>5626</v>
      </c>
      <c r="L22" s="29">
        <f t="shared" si="0"/>
        <v>846094.14</v>
      </c>
      <c r="M22" s="31" t="s">
        <v>29</v>
      </c>
    </row>
    <row r="23" customHeight="1" spans="1:13">
      <c r="A23" s="4">
        <v>7</v>
      </c>
      <c r="B23" s="4" t="s">
        <v>63</v>
      </c>
      <c r="C23" s="4" t="s">
        <v>1173</v>
      </c>
      <c r="D23" s="4" t="s">
        <v>49</v>
      </c>
      <c r="E23" s="4">
        <v>3</v>
      </c>
      <c r="F23" s="19" t="s">
        <v>451</v>
      </c>
      <c r="G23" s="19" t="s">
        <v>1166</v>
      </c>
      <c r="H23" s="17">
        <v>115.42</v>
      </c>
      <c r="I23" s="32">
        <v>5372</v>
      </c>
      <c r="J23" s="30">
        <v>5371.68601628834</v>
      </c>
      <c r="K23" s="25">
        <v>5372</v>
      </c>
      <c r="L23" s="29">
        <f t="shared" si="0"/>
        <v>620036.24</v>
      </c>
      <c r="M23" s="33" t="s">
        <v>33</v>
      </c>
    </row>
    <row r="24" customHeight="1" spans="1:13">
      <c r="A24" s="4">
        <v>7</v>
      </c>
      <c r="B24" s="4" t="s">
        <v>65</v>
      </c>
      <c r="C24" s="4" t="s">
        <v>1174</v>
      </c>
      <c r="D24" s="4" t="s">
        <v>52</v>
      </c>
      <c r="E24" s="4">
        <v>3</v>
      </c>
      <c r="F24" s="19" t="s">
        <v>454</v>
      </c>
      <c r="G24" s="19" t="s">
        <v>1168</v>
      </c>
      <c r="H24" s="17">
        <v>132.95</v>
      </c>
      <c r="I24" s="32">
        <v>5626</v>
      </c>
      <c r="J24" s="30">
        <v>5415.56976306882</v>
      </c>
      <c r="K24" s="25">
        <v>5626</v>
      </c>
      <c r="L24" s="29">
        <f t="shared" si="0"/>
        <v>747976.7</v>
      </c>
      <c r="M24" s="33" t="s">
        <v>33</v>
      </c>
    </row>
    <row r="25" customHeight="1" spans="1:13">
      <c r="A25" s="4">
        <v>7</v>
      </c>
      <c r="B25" s="4" t="s">
        <v>67</v>
      </c>
      <c r="C25" s="4" t="s">
        <v>1175</v>
      </c>
      <c r="D25" s="4" t="s">
        <v>55</v>
      </c>
      <c r="E25" s="4">
        <v>3</v>
      </c>
      <c r="F25" s="19" t="s">
        <v>454</v>
      </c>
      <c r="G25" s="19" t="s">
        <v>1168</v>
      </c>
      <c r="H25" s="17">
        <v>132.95</v>
      </c>
      <c r="I25" s="32">
        <v>5626</v>
      </c>
      <c r="J25" s="30">
        <v>5400</v>
      </c>
      <c r="K25" s="25">
        <v>5626</v>
      </c>
      <c r="L25" s="29">
        <f t="shared" si="0"/>
        <v>747976.7</v>
      </c>
      <c r="M25" s="33" t="s">
        <v>33</v>
      </c>
    </row>
    <row r="26" customHeight="1" spans="1:13">
      <c r="A26" s="4">
        <v>7</v>
      </c>
      <c r="B26" s="4" t="s">
        <v>69</v>
      </c>
      <c r="C26" s="4" t="s">
        <v>1176</v>
      </c>
      <c r="D26" s="4" t="s">
        <v>58</v>
      </c>
      <c r="E26" s="4">
        <v>3</v>
      </c>
      <c r="F26" s="19" t="s">
        <v>451</v>
      </c>
      <c r="G26" s="19" t="s">
        <v>1166</v>
      </c>
      <c r="H26" s="17">
        <v>115.42</v>
      </c>
      <c r="I26" s="32">
        <v>5676</v>
      </c>
      <c r="J26" s="30">
        <v>5544.96621036216</v>
      </c>
      <c r="K26" s="25">
        <v>5676</v>
      </c>
      <c r="L26" s="29">
        <f t="shared" si="0"/>
        <v>655123.92</v>
      </c>
      <c r="M26" s="33" t="s">
        <v>33</v>
      </c>
    </row>
    <row r="27" customHeight="1" spans="1:13">
      <c r="A27" s="4">
        <v>7</v>
      </c>
      <c r="B27" s="4" t="s">
        <v>71</v>
      </c>
      <c r="C27" s="4" t="s">
        <v>1177</v>
      </c>
      <c r="D27" s="4" t="s">
        <v>45</v>
      </c>
      <c r="E27" s="4">
        <v>3</v>
      </c>
      <c r="F27" s="19" t="s">
        <v>438</v>
      </c>
      <c r="G27" s="19" t="s">
        <v>1164</v>
      </c>
      <c r="H27" s="17">
        <v>150.39</v>
      </c>
      <c r="I27" s="26">
        <v>5576</v>
      </c>
      <c r="J27" s="30"/>
      <c r="K27" s="17">
        <v>5576</v>
      </c>
      <c r="L27" s="29">
        <f t="shared" si="0"/>
        <v>838574.64</v>
      </c>
      <c r="M27" s="31" t="s">
        <v>29</v>
      </c>
    </row>
    <row r="28" customHeight="1" spans="1:13">
      <c r="A28" s="4">
        <v>7</v>
      </c>
      <c r="B28" s="4" t="s">
        <v>73</v>
      </c>
      <c r="C28" s="4" t="s">
        <v>1178</v>
      </c>
      <c r="D28" s="4" t="s">
        <v>28</v>
      </c>
      <c r="E28" s="4">
        <v>3</v>
      </c>
      <c r="F28" s="19" t="s">
        <v>438</v>
      </c>
      <c r="G28" s="19" t="s">
        <v>1164</v>
      </c>
      <c r="H28" s="17">
        <v>150.39</v>
      </c>
      <c r="I28" s="26">
        <v>5526</v>
      </c>
      <c r="J28" s="30"/>
      <c r="K28" s="17">
        <v>5526</v>
      </c>
      <c r="L28" s="29">
        <f t="shared" si="0"/>
        <v>831055.14</v>
      </c>
      <c r="M28" s="31" t="s">
        <v>29</v>
      </c>
    </row>
    <row r="29" customHeight="1" spans="1:13">
      <c r="A29" s="4">
        <v>7</v>
      </c>
      <c r="B29" s="4" t="s">
        <v>75</v>
      </c>
      <c r="C29" s="4" t="s">
        <v>1179</v>
      </c>
      <c r="D29" s="4" t="s">
        <v>49</v>
      </c>
      <c r="E29" s="4">
        <v>3</v>
      </c>
      <c r="F29" s="19" t="s">
        <v>451</v>
      </c>
      <c r="G29" s="19" t="s">
        <v>1166</v>
      </c>
      <c r="H29" s="17">
        <v>115.42</v>
      </c>
      <c r="I29" s="32">
        <v>5576</v>
      </c>
      <c r="J29" s="30">
        <v>5458.32611332525</v>
      </c>
      <c r="K29" s="25">
        <v>5576</v>
      </c>
      <c r="L29" s="29">
        <f t="shared" si="0"/>
        <v>643581.92</v>
      </c>
      <c r="M29" s="33" t="s">
        <v>33</v>
      </c>
    </row>
    <row r="30" customHeight="1" spans="1:13">
      <c r="A30" s="4">
        <v>7</v>
      </c>
      <c r="B30" s="4" t="s">
        <v>77</v>
      </c>
      <c r="C30" s="4" t="s">
        <v>1180</v>
      </c>
      <c r="D30" s="4" t="s">
        <v>52</v>
      </c>
      <c r="E30" s="4">
        <v>3</v>
      </c>
      <c r="F30" s="19" t="s">
        <v>454</v>
      </c>
      <c r="G30" s="19" t="s">
        <v>1168</v>
      </c>
      <c r="H30" s="17">
        <v>132.95</v>
      </c>
      <c r="I30" s="32">
        <v>5526</v>
      </c>
      <c r="J30" s="30">
        <v>5525.98721323806</v>
      </c>
      <c r="K30" s="25">
        <v>5526</v>
      </c>
      <c r="L30" s="29">
        <f t="shared" si="0"/>
        <v>734681.7</v>
      </c>
      <c r="M30" s="33" t="s">
        <v>33</v>
      </c>
    </row>
    <row r="31" customHeight="1" spans="1:13">
      <c r="A31" s="4">
        <v>7</v>
      </c>
      <c r="B31" s="4" t="s">
        <v>79</v>
      </c>
      <c r="C31" s="4" t="s">
        <v>1181</v>
      </c>
      <c r="D31" s="4" t="s">
        <v>55</v>
      </c>
      <c r="E31" s="4">
        <v>3</v>
      </c>
      <c r="F31" s="19" t="s">
        <v>454</v>
      </c>
      <c r="G31" s="19" t="s">
        <v>1168</v>
      </c>
      <c r="H31" s="17">
        <v>132.95</v>
      </c>
      <c r="I31" s="32">
        <v>5526</v>
      </c>
      <c r="J31" s="30">
        <v>5490.78600977811</v>
      </c>
      <c r="K31" s="25">
        <v>5526</v>
      </c>
      <c r="L31" s="29">
        <f t="shared" si="0"/>
        <v>734681.7</v>
      </c>
      <c r="M31" s="33" t="s">
        <v>33</v>
      </c>
    </row>
    <row r="32" customHeight="1" spans="1:13">
      <c r="A32" s="4">
        <v>7</v>
      </c>
      <c r="B32" s="4" t="s">
        <v>81</v>
      </c>
      <c r="C32" s="4" t="s">
        <v>1182</v>
      </c>
      <c r="D32" s="4" t="s">
        <v>58</v>
      </c>
      <c r="E32" s="4">
        <v>3</v>
      </c>
      <c r="F32" s="19" t="s">
        <v>451</v>
      </c>
      <c r="G32" s="19" t="s">
        <v>1166</v>
      </c>
      <c r="H32" s="17">
        <v>115.42</v>
      </c>
      <c r="I32" s="32">
        <v>5576</v>
      </c>
      <c r="J32" s="30">
        <v>5458.32611332525</v>
      </c>
      <c r="K32" s="25">
        <v>5576</v>
      </c>
      <c r="L32" s="29">
        <f t="shared" si="0"/>
        <v>643581.92</v>
      </c>
      <c r="M32" s="33" t="s">
        <v>33</v>
      </c>
    </row>
    <row r="33" customHeight="1" spans="1:13">
      <c r="A33" s="4">
        <v>7</v>
      </c>
      <c r="B33" s="4" t="s">
        <v>83</v>
      </c>
      <c r="C33" s="4" t="s">
        <v>1183</v>
      </c>
      <c r="D33" s="4" t="s">
        <v>45</v>
      </c>
      <c r="E33" s="4">
        <v>3</v>
      </c>
      <c r="F33" s="19" t="s">
        <v>438</v>
      </c>
      <c r="G33" s="19" t="s">
        <v>1164</v>
      </c>
      <c r="H33" s="17">
        <v>150.39</v>
      </c>
      <c r="I33" s="26">
        <v>5476</v>
      </c>
      <c r="J33" s="30"/>
      <c r="K33" s="17">
        <v>5476</v>
      </c>
      <c r="L33" s="29">
        <f t="shared" si="0"/>
        <v>823535.64</v>
      </c>
      <c r="M33" s="31" t="s">
        <v>29</v>
      </c>
    </row>
    <row r="34" customHeight="1" spans="1:13">
      <c r="A34" s="4">
        <v>7</v>
      </c>
      <c r="B34" s="4" t="s">
        <v>85</v>
      </c>
      <c r="C34" s="4" t="s">
        <v>1184</v>
      </c>
      <c r="D34" s="4" t="s">
        <v>28</v>
      </c>
      <c r="E34" s="4">
        <v>3</v>
      </c>
      <c r="F34" s="19" t="s">
        <v>438</v>
      </c>
      <c r="G34" s="19" t="s">
        <v>1164</v>
      </c>
      <c r="H34" s="17">
        <v>150.39</v>
      </c>
      <c r="I34" s="26">
        <v>5726</v>
      </c>
      <c r="J34" s="30"/>
      <c r="K34" s="17">
        <v>5726</v>
      </c>
      <c r="L34" s="29">
        <f t="shared" si="0"/>
        <v>861133.14</v>
      </c>
      <c r="M34" s="31" t="s">
        <v>29</v>
      </c>
    </row>
    <row r="35" customHeight="1" spans="1:13">
      <c r="A35" s="4">
        <v>7</v>
      </c>
      <c r="B35" s="20" t="s">
        <v>87</v>
      </c>
      <c r="C35" s="20" t="s">
        <v>1185</v>
      </c>
      <c r="D35" s="4" t="s">
        <v>49</v>
      </c>
      <c r="E35" s="4">
        <v>3</v>
      </c>
      <c r="F35" s="19" t="s">
        <v>451</v>
      </c>
      <c r="G35" s="19" t="s">
        <v>1166</v>
      </c>
      <c r="H35" s="17">
        <v>115.42</v>
      </c>
      <c r="I35" s="26">
        <v>5449</v>
      </c>
      <c r="J35" s="30"/>
      <c r="K35" s="34">
        <v>5449</v>
      </c>
      <c r="L35" s="29">
        <f t="shared" si="0"/>
        <v>628923.58</v>
      </c>
      <c r="M35" s="33" t="s">
        <v>33</v>
      </c>
    </row>
    <row r="36" customHeight="1" spans="1:13">
      <c r="A36" s="4">
        <v>7</v>
      </c>
      <c r="B36" s="4" t="s">
        <v>89</v>
      </c>
      <c r="C36" s="4" t="s">
        <v>1186</v>
      </c>
      <c r="D36" s="4" t="s">
        <v>52</v>
      </c>
      <c r="E36" s="4">
        <v>3</v>
      </c>
      <c r="F36" s="19" t="s">
        <v>454</v>
      </c>
      <c r="G36" s="19" t="s">
        <v>1168</v>
      </c>
      <c r="H36" s="17">
        <v>132.95</v>
      </c>
      <c r="I36" s="32">
        <v>5726</v>
      </c>
      <c r="J36" s="30">
        <v>5114.70477623167</v>
      </c>
      <c r="K36" s="25">
        <v>5726</v>
      </c>
      <c r="L36" s="29">
        <f t="shared" si="0"/>
        <v>761271.7</v>
      </c>
      <c r="M36" s="33" t="s">
        <v>33</v>
      </c>
    </row>
    <row r="37" customHeight="1" spans="1:13">
      <c r="A37" s="4">
        <v>7</v>
      </c>
      <c r="B37" s="4" t="s">
        <v>91</v>
      </c>
      <c r="C37" s="4" t="s">
        <v>1187</v>
      </c>
      <c r="D37" s="4" t="s">
        <v>55</v>
      </c>
      <c r="E37" s="4">
        <v>3</v>
      </c>
      <c r="F37" s="19" t="s">
        <v>454</v>
      </c>
      <c r="G37" s="19" t="s">
        <v>1168</v>
      </c>
      <c r="H37" s="17">
        <v>132.95</v>
      </c>
      <c r="I37" s="32">
        <v>5726</v>
      </c>
      <c r="J37" s="30">
        <v>5578.25498307634</v>
      </c>
      <c r="K37" s="25">
        <v>5726</v>
      </c>
      <c r="L37" s="29">
        <f t="shared" si="0"/>
        <v>761271.7</v>
      </c>
      <c r="M37" s="33" t="s">
        <v>33</v>
      </c>
    </row>
    <row r="38" customHeight="1" spans="1:13">
      <c r="A38" s="4">
        <v>7</v>
      </c>
      <c r="B38" s="4" t="s">
        <v>93</v>
      </c>
      <c r="C38" s="4" t="s">
        <v>1188</v>
      </c>
      <c r="D38" s="4" t="s">
        <v>58</v>
      </c>
      <c r="E38" s="4">
        <v>3</v>
      </c>
      <c r="F38" s="19" t="s">
        <v>451</v>
      </c>
      <c r="G38" s="19" t="s">
        <v>1166</v>
      </c>
      <c r="H38" s="17">
        <v>115.42</v>
      </c>
      <c r="I38" s="32">
        <v>5441</v>
      </c>
      <c r="J38" s="30">
        <v>5425.00433200485</v>
      </c>
      <c r="K38" s="25">
        <v>5441</v>
      </c>
      <c r="L38" s="29">
        <f t="shared" si="0"/>
        <v>628000.22</v>
      </c>
      <c r="M38" s="33" t="s">
        <v>33</v>
      </c>
    </row>
    <row r="39" customHeight="1" spans="1:13">
      <c r="A39" s="4">
        <v>7</v>
      </c>
      <c r="B39" s="4" t="s">
        <v>95</v>
      </c>
      <c r="C39" s="4" t="s">
        <v>1189</v>
      </c>
      <c r="D39" s="4" t="s">
        <v>45</v>
      </c>
      <c r="E39" s="4">
        <v>3</v>
      </c>
      <c r="F39" s="19" t="s">
        <v>438</v>
      </c>
      <c r="G39" s="19" t="s">
        <v>1164</v>
      </c>
      <c r="H39" s="17">
        <v>150.39</v>
      </c>
      <c r="I39" s="26">
        <v>5676</v>
      </c>
      <c r="J39" s="30"/>
      <c r="K39" s="17">
        <v>5676</v>
      </c>
      <c r="L39" s="29">
        <f t="shared" si="0"/>
        <v>853613.64</v>
      </c>
      <c r="M39" s="31" t="s">
        <v>29</v>
      </c>
    </row>
    <row r="40" customHeight="1" spans="1:13">
      <c r="A40" s="4">
        <v>7</v>
      </c>
      <c r="B40" s="4" t="s">
        <v>97</v>
      </c>
      <c r="C40" s="4" t="s">
        <v>1190</v>
      </c>
      <c r="D40" s="4" t="s">
        <v>28</v>
      </c>
      <c r="E40" s="4">
        <v>3</v>
      </c>
      <c r="F40" s="19" t="s">
        <v>438</v>
      </c>
      <c r="G40" s="19" t="s">
        <v>1164</v>
      </c>
      <c r="H40" s="17">
        <v>150.39</v>
      </c>
      <c r="I40" s="32">
        <v>5826</v>
      </c>
      <c r="J40" s="30">
        <v>5419.24330075138</v>
      </c>
      <c r="K40" s="25">
        <v>5826</v>
      </c>
      <c r="L40" s="29">
        <f t="shared" si="0"/>
        <v>876172.14</v>
      </c>
      <c r="M40" s="33" t="s">
        <v>33</v>
      </c>
    </row>
    <row r="41" customHeight="1" spans="1:13">
      <c r="A41" s="4">
        <v>7</v>
      </c>
      <c r="B41" s="4" t="s">
        <v>99</v>
      </c>
      <c r="C41" s="4" t="s">
        <v>1191</v>
      </c>
      <c r="D41" s="4" t="s">
        <v>49</v>
      </c>
      <c r="E41" s="4">
        <v>3</v>
      </c>
      <c r="F41" s="19" t="s">
        <v>451</v>
      </c>
      <c r="G41" s="19" t="s">
        <v>1166</v>
      </c>
      <c r="H41" s="17">
        <v>115.42</v>
      </c>
      <c r="I41" s="32">
        <v>5526</v>
      </c>
      <c r="J41" s="30">
        <v>5458.32611332525</v>
      </c>
      <c r="K41" s="25">
        <v>5526</v>
      </c>
      <c r="L41" s="29">
        <f t="shared" si="0"/>
        <v>637810.92</v>
      </c>
      <c r="M41" s="33" t="s">
        <v>33</v>
      </c>
    </row>
    <row r="42" customHeight="1" spans="1:13">
      <c r="A42" s="4">
        <v>7</v>
      </c>
      <c r="B42" s="4" t="s">
        <v>101</v>
      </c>
      <c r="C42" s="4" t="s">
        <v>1192</v>
      </c>
      <c r="D42" s="4" t="s">
        <v>52</v>
      </c>
      <c r="E42" s="4">
        <v>3</v>
      </c>
      <c r="F42" s="19" t="s">
        <v>454</v>
      </c>
      <c r="G42" s="19" t="s">
        <v>1168</v>
      </c>
      <c r="H42" s="17">
        <v>132.95</v>
      </c>
      <c r="I42" s="32">
        <v>5826</v>
      </c>
      <c r="J42" s="30">
        <v>5415.56976306882</v>
      </c>
      <c r="K42" s="25">
        <v>5826</v>
      </c>
      <c r="L42" s="29">
        <f t="shared" si="0"/>
        <v>774566.7</v>
      </c>
      <c r="M42" s="33" t="s">
        <v>33</v>
      </c>
    </row>
    <row r="43" customHeight="1" spans="1:13">
      <c r="A43" s="4">
        <v>7</v>
      </c>
      <c r="B43" s="4" t="s">
        <v>103</v>
      </c>
      <c r="C43" s="4" t="s">
        <v>1193</v>
      </c>
      <c r="D43" s="4" t="s">
        <v>55</v>
      </c>
      <c r="E43" s="4">
        <v>3</v>
      </c>
      <c r="F43" s="19" t="s">
        <v>454</v>
      </c>
      <c r="G43" s="19" t="s">
        <v>1168</v>
      </c>
      <c r="H43" s="17">
        <v>132.95</v>
      </c>
      <c r="I43" s="32">
        <v>5826</v>
      </c>
      <c r="J43" s="30">
        <v>5724.79879654005</v>
      </c>
      <c r="K43" s="25">
        <v>5826</v>
      </c>
      <c r="L43" s="29">
        <f t="shared" si="0"/>
        <v>774566.7</v>
      </c>
      <c r="M43" s="33" t="s">
        <v>33</v>
      </c>
    </row>
    <row r="44" customHeight="1" spans="1:13">
      <c r="A44" s="4">
        <v>7</v>
      </c>
      <c r="B44" s="4" t="s">
        <v>105</v>
      </c>
      <c r="C44" s="4" t="s">
        <v>1194</v>
      </c>
      <c r="D44" s="4" t="s">
        <v>58</v>
      </c>
      <c r="E44" s="4">
        <v>3</v>
      </c>
      <c r="F44" s="19" t="s">
        <v>451</v>
      </c>
      <c r="G44" s="19" t="s">
        <v>1166</v>
      </c>
      <c r="H44" s="17">
        <v>115.42</v>
      </c>
      <c r="I44" s="32">
        <v>5526</v>
      </c>
      <c r="J44" s="30">
        <v>5519.99653439612</v>
      </c>
      <c r="K44" s="25">
        <v>5526</v>
      </c>
      <c r="L44" s="29">
        <f t="shared" si="0"/>
        <v>637810.92</v>
      </c>
      <c r="M44" s="33" t="s">
        <v>33</v>
      </c>
    </row>
    <row r="45" customHeight="1" spans="1:13">
      <c r="A45" s="4">
        <v>7</v>
      </c>
      <c r="B45" s="4" t="s">
        <v>107</v>
      </c>
      <c r="C45" s="4" t="s">
        <v>1195</v>
      </c>
      <c r="D45" s="4" t="s">
        <v>45</v>
      </c>
      <c r="E45" s="4">
        <v>3</v>
      </c>
      <c r="F45" s="19" t="s">
        <v>438</v>
      </c>
      <c r="G45" s="19" t="s">
        <v>1164</v>
      </c>
      <c r="H45" s="17">
        <v>150.39</v>
      </c>
      <c r="I45" s="26">
        <v>5776</v>
      </c>
      <c r="J45" s="30"/>
      <c r="K45" s="17">
        <v>5776</v>
      </c>
      <c r="L45" s="29">
        <f t="shared" si="0"/>
        <v>868652.64</v>
      </c>
      <c r="M45" s="31" t="s">
        <v>29</v>
      </c>
    </row>
    <row r="46" customHeight="1" spans="1:13">
      <c r="A46" s="4">
        <v>7</v>
      </c>
      <c r="B46" s="4" t="s">
        <v>109</v>
      </c>
      <c r="C46" s="4" t="s">
        <v>1196</v>
      </c>
      <c r="D46" s="4" t="s">
        <v>28</v>
      </c>
      <c r="E46" s="4">
        <v>3</v>
      </c>
      <c r="F46" s="19" t="s">
        <v>438</v>
      </c>
      <c r="G46" s="19" t="s">
        <v>1164</v>
      </c>
      <c r="H46" s="17">
        <v>150.39</v>
      </c>
      <c r="I46" s="32">
        <v>5876</v>
      </c>
      <c r="J46" s="30">
        <v>5629.86235786954</v>
      </c>
      <c r="K46" s="25">
        <v>5876</v>
      </c>
      <c r="L46" s="29">
        <f t="shared" si="0"/>
        <v>883691.64</v>
      </c>
      <c r="M46" s="33" t="s">
        <v>33</v>
      </c>
    </row>
    <row r="47" customHeight="1" spans="1:13">
      <c r="A47" s="4">
        <v>7</v>
      </c>
      <c r="B47" s="4" t="s">
        <v>111</v>
      </c>
      <c r="C47" s="4" t="s">
        <v>1197</v>
      </c>
      <c r="D47" s="4" t="s">
        <v>49</v>
      </c>
      <c r="E47" s="4">
        <v>3</v>
      </c>
      <c r="F47" s="19" t="s">
        <v>451</v>
      </c>
      <c r="G47" s="19" t="s">
        <v>1166</v>
      </c>
      <c r="H47" s="17">
        <v>115.42</v>
      </c>
      <c r="I47" s="32">
        <v>5498</v>
      </c>
      <c r="J47" s="30">
        <v>5492.98215214001</v>
      </c>
      <c r="K47" s="25">
        <v>5498</v>
      </c>
      <c r="L47" s="29">
        <f t="shared" si="0"/>
        <v>634579.16</v>
      </c>
      <c r="M47" s="33" t="s">
        <v>33</v>
      </c>
    </row>
    <row r="48" customHeight="1" spans="1:13">
      <c r="A48" s="4">
        <v>7</v>
      </c>
      <c r="B48" s="4" t="s">
        <v>113</v>
      </c>
      <c r="C48" s="4" t="s">
        <v>1198</v>
      </c>
      <c r="D48" s="4" t="s">
        <v>52</v>
      </c>
      <c r="E48" s="4">
        <v>3</v>
      </c>
      <c r="F48" s="19" t="s">
        <v>454</v>
      </c>
      <c r="G48" s="19" t="s">
        <v>1168</v>
      </c>
      <c r="H48" s="17">
        <v>132.95</v>
      </c>
      <c r="I48" s="32">
        <v>5876</v>
      </c>
      <c r="J48" s="30">
        <v>5415.56976306882</v>
      </c>
      <c r="K48" s="25">
        <v>5876</v>
      </c>
      <c r="L48" s="29">
        <f t="shared" si="0"/>
        <v>781214.2</v>
      </c>
      <c r="M48" s="33" t="s">
        <v>33</v>
      </c>
    </row>
    <row r="49" customHeight="1" spans="1:13">
      <c r="A49" s="4">
        <v>7</v>
      </c>
      <c r="B49" s="4" t="s">
        <v>115</v>
      </c>
      <c r="C49" s="4" t="s">
        <v>1199</v>
      </c>
      <c r="D49" s="4" t="s">
        <v>55</v>
      </c>
      <c r="E49" s="4">
        <v>3</v>
      </c>
      <c r="F49" s="19" t="s">
        <v>454</v>
      </c>
      <c r="G49" s="19" t="s">
        <v>1168</v>
      </c>
      <c r="H49" s="17">
        <v>132.95</v>
      </c>
      <c r="I49" s="32">
        <v>5876</v>
      </c>
      <c r="J49" s="30">
        <v>5550.95900714554</v>
      </c>
      <c r="K49" s="25">
        <v>5876</v>
      </c>
      <c r="L49" s="29">
        <f t="shared" ref="L49:L80" si="1">H49*K49</f>
        <v>781214.2</v>
      </c>
      <c r="M49" s="33" t="s">
        <v>33</v>
      </c>
    </row>
    <row r="50" customHeight="1" spans="1:13">
      <c r="A50" s="4">
        <v>7</v>
      </c>
      <c r="B50" s="4" t="s">
        <v>117</v>
      </c>
      <c r="C50" s="4" t="s">
        <v>1200</v>
      </c>
      <c r="D50" s="4" t="s">
        <v>58</v>
      </c>
      <c r="E50" s="4">
        <v>3</v>
      </c>
      <c r="F50" s="19" t="s">
        <v>451</v>
      </c>
      <c r="G50" s="19" t="s">
        <v>1166</v>
      </c>
      <c r="H50" s="17">
        <v>115.42</v>
      </c>
      <c r="I50" s="32">
        <v>5926</v>
      </c>
      <c r="J50" s="30">
        <v>5674.92635591752</v>
      </c>
      <c r="K50" s="25">
        <v>5926</v>
      </c>
      <c r="L50" s="29">
        <f t="shared" si="1"/>
        <v>683978.92</v>
      </c>
      <c r="M50" s="33" t="s">
        <v>33</v>
      </c>
    </row>
    <row r="51" customHeight="1" spans="1:13">
      <c r="A51" s="4">
        <v>7</v>
      </c>
      <c r="B51" s="4" t="s">
        <v>119</v>
      </c>
      <c r="C51" s="4" t="s">
        <v>1201</v>
      </c>
      <c r="D51" s="4" t="s">
        <v>45</v>
      </c>
      <c r="E51" s="4">
        <v>3</v>
      </c>
      <c r="F51" s="19" t="s">
        <v>438</v>
      </c>
      <c r="G51" s="19" t="s">
        <v>1164</v>
      </c>
      <c r="H51" s="17">
        <v>150.39</v>
      </c>
      <c r="I51" s="32">
        <v>5826</v>
      </c>
      <c r="J51" s="30"/>
      <c r="K51" s="17">
        <v>5826</v>
      </c>
      <c r="L51" s="29">
        <f t="shared" si="1"/>
        <v>876172.14</v>
      </c>
      <c r="M51" s="31" t="s">
        <v>29</v>
      </c>
    </row>
    <row r="52" customHeight="1" spans="1:13">
      <c r="A52" s="4">
        <v>7</v>
      </c>
      <c r="B52" s="4" t="s">
        <v>121</v>
      </c>
      <c r="C52" s="4" t="s">
        <v>1202</v>
      </c>
      <c r="D52" s="4" t="s">
        <v>28</v>
      </c>
      <c r="E52" s="4">
        <v>3</v>
      </c>
      <c r="F52" s="19" t="s">
        <v>438</v>
      </c>
      <c r="G52" s="19" t="s">
        <v>1164</v>
      </c>
      <c r="H52" s="17">
        <v>150.39</v>
      </c>
      <c r="I52" s="32">
        <v>5906</v>
      </c>
      <c r="J52" s="30"/>
      <c r="K52" s="17">
        <v>5906</v>
      </c>
      <c r="L52" s="29">
        <f t="shared" si="1"/>
        <v>888203.34</v>
      </c>
      <c r="M52" s="35" t="s">
        <v>29</v>
      </c>
    </row>
    <row r="53" customHeight="1" spans="1:13">
      <c r="A53" s="4">
        <v>7</v>
      </c>
      <c r="B53" s="4" t="s">
        <v>123</v>
      </c>
      <c r="C53" s="4" t="s">
        <v>1203</v>
      </c>
      <c r="D53" s="4" t="s">
        <v>49</v>
      </c>
      <c r="E53" s="4">
        <v>3</v>
      </c>
      <c r="F53" s="19" t="s">
        <v>451</v>
      </c>
      <c r="G53" s="19" t="s">
        <v>1166</v>
      </c>
      <c r="H53" s="17">
        <v>115.42</v>
      </c>
      <c r="I53" s="32">
        <v>5606</v>
      </c>
      <c r="J53" s="30">
        <v>5527.63819095477</v>
      </c>
      <c r="K53" s="25">
        <v>5606</v>
      </c>
      <c r="L53" s="29">
        <f t="shared" si="1"/>
        <v>647044.52</v>
      </c>
      <c r="M53" s="33" t="s">
        <v>33</v>
      </c>
    </row>
    <row r="54" customHeight="1" spans="1:13">
      <c r="A54" s="4">
        <v>7</v>
      </c>
      <c r="B54" s="4" t="s">
        <v>125</v>
      </c>
      <c r="C54" s="4" t="s">
        <v>1204</v>
      </c>
      <c r="D54" s="4" t="s">
        <v>52</v>
      </c>
      <c r="E54" s="4">
        <v>3</v>
      </c>
      <c r="F54" s="19" t="s">
        <v>454</v>
      </c>
      <c r="G54" s="19" t="s">
        <v>1168</v>
      </c>
      <c r="H54" s="17">
        <v>132.95</v>
      </c>
      <c r="I54" s="32">
        <v>5906</v>
      </c>
      <c r="J54" s="30">
        <v>5550.95900714554</v>
      </c>
      <c r="K54" s="25">
        <v>5906</v>
      </c>
      <c r="L54" s="29">
        <f t="shared" si="1"/>
        <v>785202.7</v>
      </c>
      <c r="M54" s="33" t="s">
        <v>33</v>
      </c>
    </row>
    <row r="55" customHeight="1" spans="1:13">
      <c r="A55" s="4">
        <v>7</v>
      </c>
      <c r="B55" s="4" t="s">
        <v>127</v>
      </c>
      <c r="C55" s="4" t="s">
        <v>1205</v>
      </c>
      <c r="D55" s="4" t="s">
        <v>55</v>
      </c>
      <c r="E55" s="4">
        <v>3</v>
      </c>
      <c r="F55" s="19" t="s">
        <v>454</v>
      </c>
      <c r="G55" s="19" t="s">
        <v>1168</v>
      </c>
      <c r="H55" s="17">
        <v>132.95</v>
      </c>
      <c r="I55" s="32">
        <v>5906</v>
      </c>
      <c r="J55" s="30">
        <v>5866.86724332456</v>
      </c>
      <c r="K55" s="25">
        <v>5906</v>
      </c>
      <c r="L55" s="29">
        <f t="shared" si="1"/>
        <v>785202.7</v>
      </c>
      <c r="M55" s="33" t="s">
        <v>33</v>
      </c>
    </row>
    <row r="56" customHeight="1" spans="1:13">
      <c r="A56" s="4">
        <v>7</v>
      </c>
      <c r="B56" s="20" t="s">
        <v>129</v>
      </c>
      <c r="C56" s="20" t="s">
        <v>1206</v>
      </c>
      <c r="D56" s="20" t="s">
        <v>58</v>
      </c>
      <c r="E56" s="20">
        <v>3</v>
      </c>
      <c r="F56" s="21" t="s">
        <v>451</v>
      </c>
      <c r="G56" s="21" t="s">
        <v>1166</v>
      </c>
      <c r="H56" s="17">
        <v>115.42</v>
      </c>
      <c r="I56" s="32">
        <v>5606</v>
      </c>
      <c r="J56" s="30">
        <v>5576.15664529544</v>
      </c>
      <c r="K56" s="25">
        <v>5606</v>
      </c>
      <c r="L56" s="29">
        <f t="shared" si="1"/>
        <v>647044.52</v>
      </c>
      <c r="M56" s="33" t="s">
        <v>33</v>
      </c>
    </row>
    <row r="57" customHeight="1" spans="1:13">
      <c r="A57" s="4">
        <v>7</v>
      </c>
      <c r="B57" s="4" t="s">
        <v>131</v>
      </c>
      <c r="C57" s="4" t="s">
        <v>1207</v>
      </c>
      <c r="D57" s="4" t="s">
        <v>45</v>
      </c>
      <c r="E57" s="4">
        <v>3</v>
      </c>
      <c r="F57" s="19" t="s">
        <v>438</v>
      </c>
      <c r="G57" s="19" t="s">
        <v>1164</v>
      </c>
      <c r="H57" s="17">
        <v>150.39</v>
      </c>
      <c r="I57" s="32">
        <v>5856</v>
      </c>
      <c r="J57" s="30"/>
      <c r="K57" s="17">
        <v>5856</v>
      </c>
      <c r="L57" s="29">
        <f t="shared" si="1"/>
        <v>880683.84</v>
      </c>
      <c r="M57" s="31" t="s">
        <v>29</v>
      </c>
    </row>
    <row r="58" customHeight="1" spans="1:13">
      <c r="A58" s="4">
        <v>7</v>
      </c>
      <c r="B58" s="20" t="s">
        <v>133</v>
      </c>
      <c r="C58" s="20" t="s">
        <v>1208</v>
      </c>
      <c r="D58" s="20" t="s">
        <v>28</v>
      </c>
      <c r="E58" s="20">
        <v>3</v>
      </c>
      <c r="F58" s="21" t="s">
        <v>438</v>
      </c>
      <c r="G58" s="21" t="s">
        <v>1164</v>
      </c>
      <c r="H58" s="17">
        <v>150.39</v>
      </c>
      <c r="I58" s="32">
        <v>5926</v>
      </c>
      <c r="J58" s="30">
        <v>5718.46532349225</v>
      </c>
      <c r="K58" s="25">
        <v>5926</v>
      </c>
      <c r="L58" s="29">
        <f t="shared" si="1"/>
        <v>891211.14</v>
      </c>
      <c r="M58" s="33" t="s">
        <v>33</v>
      </c>
    </row>
    <row r="59" customHeight="1" spans="1:13">
      <c r="A59" s="4">
        <v>7</v>
      </c>
      <c r="B59" s="20" t="s">
        <v>135</v>
      </c>
      <c r="C59" s="20" t="s">
        <v>1209</v>
      </c>
      <c r="D59" s="20" t="s">
        <v>49</v>
      </c>
      <c r="E59" s="20">
        <v>3</v>
      </c>
      <c r="F59" s="21" t="s">
        <v>451</v>
      </c>
      <c r="G59" s="21" t="s">
        <v>1166</v>
      </c>
      <c r="H59" s="17">
        <v>115.42</v>
      </c>
      <c r="I59" s="32">
        <v>5626</v>
      </c>
      <c r="J59" s="30">
        <v>5518.67094091145</v>
      </c>
      <c r="K59" s="25">
        <v>5626</v>
      </c>
      <c r="L59" s="29">
        <f t="shared" si="1"/>
        <v>649352.92</v>
      </c>
      <c r="M59" s="33" t="s">
        <v>33</v>
      </c>
    </row>
    <row r="60" customHeight="1" spans="1:13">
      <c r="A60" s="4">
        <v>7</v>
      </c>
      <c r="B60" s="20" t="s">
        <v>137</v>
      </c>
      <c r="C60" s="20" t="s">
        <v>1210</v>
      </c>
      <c r="D60" s="20" t="s">
        <v>52</v>
      </c>
      <c r="E60" s="20">
        <v>3</v>
      </c>
      <c r="F60" s="21" t="s">
        <v>454</v>
      </c>
      <c r="G60" s="21" t="s">
        <v>1168</v>
      </c>
      <c r="H60" s="17">
        <v>132.95</v>
      </c>
      <c r="I60" s="32">
        <v>5926</v>
      </c>
      <c r="J60" s="30">
        <v>5588.56713050019</v>
      </c>
      <c r="K60" s="25">
        <v>5926</v>
      </c>
      <c r="L60" s="29">
        <f t="shared" si="1"/>
        <v>787861.7</v>
      </c>
      <c r="M60" s="33" t="s">
        <v>33</v>
      </c>
    </row>
    <row r="61" customHeight="1" spans="1:13">
      <c r="A61" s="4">
        <v>7</v>
      </c>
      <c r="B61" s="20" t="s">
        <v>139</v>
      </c>
      <c r="C61" s="20" t="s">
        <v>1211</v>
      </c>
      <c r="D61" s="20" t="s">
        <v>55</v>
      </c>
      <c r="E61" s="20">
        <v>3</v>
      </c>
      <c r="F61" s="21" t="s">
        <v>454</v>
      </c>
      <c r="G61" s="21" t="s">
        <v>1168</v>
      </c>
      <c r="H61" s="17">
        <v>132.95</v>
      </c>
      <c r="I61" s="32">
        <v>5926</v>
      </c>
      <c r="J61" s="30">
        <v>5566.0022564874</v>
      </c>
      <c r="K61" s="25">
        <v>5926</v>
      </c>
      <c r="L61" s="29">
        <f t="shared" si="1"/>
        <v>787861.7</v>
      </c>
      <c r="M61" s="33" t="s">
        <v>33</v>
      </c>
    </row>
    <row r="62" customHeight="1" spans="1:13">
      <c r="A62" s="4">
        <v>7</v>
      </c>
      <c r="B62" s="20" t="s">
        <v>141</v>
      </c>
      <c r="C62" s="20" t="s">
        <v>1212</v>
      </c>
      <c r="D62" s="20" t="s">
        <v>58</v>
      </c>
      <c r="E62" s="20">
        <v>3</v>
      </c>
      <c r="F62" s="21" t="s">
        <v>451</v>
      </c>
      <c r="G62" s="21" t="s">
        <v>1166</v>
      </c>
      <c r="H62" s="17">
        <v>115.42</v>
      </c>
      <c r="I62" s="32">
        <v>5723</v>
      </c>
      <c r="J62" s="30">
        <v>5449.66210362156</v>
      </c>
      <c r="K62" s="25">
        <v>5723</v>
      </c>
      <c r="L62" s="29">
        <f t="shared" si="1"/>
        <v>660548.66</v>
      </c>
      <c r="M62" s="33" t="s">
        <v>33</v>
      </c>
    </row>
    <row r="63" customHeight="1" spans="1:13">
      <c r="A63" s="4">
        <v>7</v>
      </c>
      <c r="B63" s="4" t="s">
        <v>143</v>
      </c>
      <c r="C63" s="4" t="s">
        <v>1213</v>
      </c>
      <c r="D63" s="4" t="s">
        <v>45</v>
      </c>
      <c r="E63" s="4">
        <v>3</v>
      </c>
      <c r="F63" s="19" t="s">
        <v>438</v>
      </c>
      <c r="G63" s="19" t="s">
        <v>1164</v>
      </c>
      <c r="H63" s="17">
        <v>150.39</v>
      </c>
      <c r="I63" s="32">
        <v>-50</v>
      </c>
      <c r="J63" s="30"/>
      <c r="K63" s="28">
        <v>5876</v>
      </c>
      <c r="L63" s="29">
        <f t="shared" si="1"/>
        <v>883691.64</v>
      </c>
      <c r="M63" s="31" t="s">
        <v>29</v>
      </c>
    </row>
    <row r="64" customHeight="1" spans="1:13">
      <c r="A64" s="4">
        <v>7</v>
      </c>
      <c r="B64" s="4" t="s">
        <v>145</v>
      </c>
      <c r="C64" s="4" t="s">
        <v>1214</v>
      </c>
      <c r="D64" s="4" t="s">
        <v>28</v>
      </c>
      <c r="E64" s="4">
        <v>3</v>
      </c>
      <c r="F64" s="19" t="s">
        <v>438</v>
      </c>
      <c r="G64" s="19" t="s">
        <v>1164</v>
      </c>
      <c r="H64" s="17">
        <v>150.39</v>
      </c>
      <c r="I64" s="32">
        <v>-50</v>
      </c>
      <c r="J64" s="30">
        <v>5578</v>
      </c>
      <c r="K64" s="36">
        <v>5946</v>
      </c>
      <c r="L64" s="29">
        <f t="shared" si="1"/>
        <v>894218.94</v>
      </c>
      <c r="M64" s="33" t="s">
        <v>33</v>
      </c>
    </row>
    <row r="65" customHeight="1" spans="1:13">
      <c r="A65" s="4">
        <v>7</v>
      </c>
      <c r="B65" s="20" t="s">
        <v>147</v>
      </c>
      <c r="C65" s="20" t="s">
        <v>1215</v>
      </c>
      <c r="D65" s="20" t="s">
        <v>49</v>
      </c>
      <c r="E65" s="20">
        <v>3</v>
      </c>
      <c r="F65" s="21" t="s">
        <v>451</v>
      </c>
      <c r="G65" s="21" t="s">
        <v>1166</v>
      </c>
      <c r="H65" s="17">
        <v>115.42</v>
      </c>
      <c r="I65" s="32">
        <v>5000</v>
      </c>
      <c r="J65" s="30">
        <v>5000</v>
      </c>
      <c r="K65" s="25">
        <v>5000</v>
      </c>
      <c r="L65" s="29">
        <f t="shared" si="1"/>
        <v>577100</v>
      </c>
      <c r="M65" s="33" t="s">
        <v>33</v>
      </c>
    </row>
    <row r="66" customHeight="1" spans="1:13">
      <c r="A66" s="4">
        <v>7</v>
      </c>
      <c r="B66" s="20" t="s">
        <v>149</v>
      </c>
      <c r="C66" s="20" t="s">
        <v>1216</v>
      </c>
      <c r="D66" s="20" t="s">
        <v>52</v>
      </c>
      <c r="E66" s="20">
        <v>3</v>
      </c>
      <c r="F66" s="21" t="s">
        <v>454</v>
      </c>
      <c r="G66" s="21" t="s">
        <v>1168</v>
      </c>
      <c r="H66" s="17">
        <v>132.95</v>
      </c>
      <c r="I66" s="32">
        <v>5946</v>
      </c>
      <c r="J66" s="30">
        <v>5611.13200451298</v>
      </c>
      <c r="K66" s="25">
        <v>5946</v>
      </c>
      <c r="L66" s="29">
        <f t="shared" si="1"/>
        <v>790520.7</v>
      </c>
      <c r="M66" s="33" t="s">
        <v>33</v>
      </c>
    </row>
    <row r="67" customHeight="1" spans="1:13">
      <c r="A67" s="4">
        <v>7</v>
      </c>
      <c r="B67" s="20" t="s">
        <v>151</v>
      </c>
      <c r="C67" s="20" t="s">
        <v>1217</v>
      </c>
      <c r="D67" s="20" t="s">
        <v>55</v>
      </c>
      <c r="E67" s="20">
        <v>3</v>
      </c>
      <c r="F67" s="21" t="s">
        <v>454</v>
      </c>
      <c r="G67" s="21" t="s">
        <v>1168</v>
      </c>
      <c r="H67" s="17">
        <v>132.95</v>
      </c>
      <c r="I67" s="32">
        <v>5589</v>
      </c>
      <c r="J67" s="30">
        <v>5588.56713050019</v>
      </c>
      <c r="K67" s="25">
        <v>5589</v>
      </c>
      <c r="L67" s="29">
        <f t="shared" si="1"/>
        <v>743057.55</v>
      </c>
      <c r="M67" s="33" t="s">
        <v>33</v>
      </c>
    </row>
    <row r="68" customHeight="1" spans="1:13">
      <c r="A68" s="4">
        <v>7</v>
      </c>
      <c r="B68" s="20" t="s">
        <v>153</v>
      </c>
      <c r="C68" s="20" t="s">
        <v>1218</v>
      </c>
      <c r="D68" s="20" t="s">
        <v>58</v>
      </c>
      <c r="E68" s="20">
        <v>3</v>
      </c>
      <c r="F68" s="21" t="s">
        <v>451</v>
      </c>
      <c r="G68" s="21" t="s">
        <v>1166</v>
      </c>
      <c r="H68" s="17">
        <v>115.42</v>
      </c>
      <c r="I68" s="32">
        <v>5646</v>
      </c>
      <c r="J68" s="30">
        <v>5501.6461618437</v>
      </c>
      <c r="K68" s="25">
        <v>5646</v>
      </c>
      <c r="L68" s="29">
        <f t="shared" si="1"/>
        <v>651661.32</v>
      </c>
      <c r="M68" s="33" t="s">
        <v>33</v>
      </c>
    </row>
    <row r="69" customHeight="1" spans="1:13">
      <c r="A69" s="4">
        <v>7</v>
      </c>
      <c r="B69" s="4" t="s">
        <v>155</v>
      </c>
      <c r="C69" s="4" t="s">
        <v>1219</v>
      </c>
      <c r="D69" s="4" t="s">
        <v>45</v>
      </c>
      <c r="E69" s="4">
        <v>3</v>
      </c>
      <c r="F69" s="19" t="s">
        <v>438</v>
      </c>
      <c r="G69" s="19" t="s">
        <v>1164</v>
      </c>
      <c r="H69" s="17">
        <v>150.39</v>
      </c>
      <c r="I69" s="32">
        <v>5896</v>
      </c>
      <c r="J69" s="30"/>
      <c r="K69" s="17">
        <v>5896</v>
      </c>
      <c r="L69" s="29">
        <f t="shared" si="1"/>
        <v>886699.44</v>
      </c>
      <c r="M69" s="31" t="s">
        <v>29</v>
      </c>
    </row>
    <row r="70" customHeight="1" spans="1:13">
      <c r="A70" s="4">
        <v>7</v>
      </c>
      <c r="B70" s="20" t="s">
        <v>157</v>
      </c>
      <c r="C70" s="20" t="s">
        <v>1220</v>
      </c>
      <c r="D70" s="20" t="s">
        <v>28</v>
      </c>
      <c r="E70" s="20">
        <v>3</v>
      </c>
      <c r="F70" s="21" t="s">
        <v>438</v>
      </c>
      <c r="G70" s="21" t="s">
        <v>1164</v>
      </c>
      <c r="H70" s="17">
        <v>150.39</v>
      </c>
      <c r="I70" s="32">
        <v>5966</v>
      </c>
      <c r="J70" s="30">
        <v>5846.49910233393</v>
      </c>
      <c r="K70" s="25">
        <v>5966</v>
      </c>
      <c r="L70" s="29">
        <f t="shared" si="1"/>
        <v>897226.74</v>
      </c>
      <c r="M70" s="33" t="s">
        <v>33</v>
      </c>
    </row>
    <row r="71" customHeight="1" spans="1:13">
      <c r="A71" s="4">
        <v>7</v>
      </c>
      <c r="B71" s="20" t="s">
        <v>159</v>
      </c>
      <c r="C71" s="20" t="s">
        <v>1221</v>
      </c>
      <c r="D71" s="20" t="s">
        <v>49</v>
      </c>
      <c r="E71" s="20">
        <v>3</v>
      </c>
      <c r="F71" s="21" t="s">
        <v>451</v>
      </c>
      <c r="G71" s="21" t="s">
        <v>1166</v>
      </c>
      <c r="H71" s="17">
        <v>115.42</v>
      </c>
      <c r="I71" s="32">
        <v>5000</v>
      </c>
      <c r="J71" s="30">
        <v>5000</v>
      </c>
      <c r="K71" s="25">
        <v>5000</v>
      </c>
      <c r="L71" s="29">
        <f t="shared" si="1"/>
        <v>577100</v>
      </c>
      <c r="M71" s="33" t="s">
        <v>33</v>
      </c>
    </row>
    <row r="72" customHeight="1" spans="1:13">
      <c r="A72" s="4">
        <v>7</v>
      </c>
      <c r="B72" s="20" t="s">
        <v>161</v>
      </c>
      <c r="C72" s="20" t="s">
        <v>1222</v>
      </c>
      <c r="D72" s="20" t="s">
        <v>52</v>
      </c>
      <c r="E72" s="20">
        <v>3</v>
      </c>
      <c r="F72" s="21" t="s">
        <v>454</v>
      </c>
      <c r="G72" s="21" t="s">
        <v>1168</v>
      </c>
      <c r="H72" s="17">
        <v>132.95</v>
      </c>
      <c r="I72" s="32">
        <v>5966</v>
      </c>
      <c r="J72" s="30">
        <v>5731.47799924784</v>
      </c>
      <c r="K72" s="25">
        <v>5966</v>
      </c>
      <c r="L72" s="29">
        <f t="shared" si="1"/>
        <v>793179.7</v>
      </c>
      <c r="M72" s="33" t="s">
        <v>33</v>
      </c>
    </row>
    <row r="73" customHeight="1" spans="1:13">
      <c r="A73" s="4">
        <v>7</v>
      </c>
      <c r="B73" s="20" t="s">
        <v>163</v>
      </c>
      <c r="C73" s="20" t="s">
        <v>1223</v>
      </c>
      <c r="D73" s="20" t="s">
        <v>55</v>
      </c>
      <c r="E73" s="20">
        <v>3</v>
      </c>
      <c r="F73" s="21" t="s">
        <v>454</v>
      </c>
      <c r="G73" s="21" t="s">
        <v>1168</v>
      </c>
      <c r="H73" s="17">
        <v>132.95</v>
      </c>
      <c r="I73" s="32">
        <v>5966</v>
      </c>
      <c r="J73" s="30">
        <v>5641.21850319669</v>
      </c>
      <c r="K73" s="25">
        <v>5966</v>
      </c>
      <c r="L73" s="29">
        <f t="shared" si="1"/>
        <v>793179.7</v>
      </c>
      <c r="M73" s="33" t="s">
        <v>33</v>
      </c>
    </row>
    <row r="74" customHeight="1" spans="1:13">
      <c r="A74" s="4">
        <v>7</v>
      </c>
      <c r="B74" s="20" t="s">
        <v>165</v>
      </c>
      <c r="C74" s="20" t="s">
        <v>1224</v>
      </c>
      <c r="D74" s="20" t="s">
        <v>58</v>
      </c>
      <c r="E74" s="20">
        <v>3</v>
      </c>
      <c r="F74" s="21" t="s">
        <v>451</v>
      </c>
      <c r="G74" s="21" t="s">
        <v>1166</v>
      </c>
      <c r="H74" s="17">
        <v>115.42</v>
      </c>
      <c r="I74" s="32">
        <v>5732</v>
      </c>
      <c r="J74" s="30">
        <v>5631.60630739906</v>
      </c>
      <c r="K74" s="25">
        <v>5732</v>
      </c>
      <c r="L74" s="29">
        <f t="shared" si="1"/>
        <v>661587.44</v>
      </c>
      <c r="M74" s="33" t="s">
        <v>33</v>
      </c>
    </row>
    <row r="75" customHeight="1" spans="1:13">
      <c r="A75" s="4">
        <v>7</v>
      </c>
      <c r="B75" s="20" t="s">
        <v>167</v>
      </c>
      <c r="C75" s="20" t="s">
        <v>1225</v>
      </c>
      <c r="D75" s="20" t="s">
        <v>45</v>
      </c>
      <c r="E75" s="20">
        <v>3</v>
      </c>
      <c r="F75" s="21" t="s">
        <v>438</v>
      </c>
      <c r="G75" s="21" t="s">
        <v>1164</v>
      </c>
      <c r="H75" s="17">
        <v>150.39</v>
      </c>
      <c r="I75" s="32">
        <v>5620</v>
      </c>
      <c r="J75" s="30">
        <v>5518.98397499834</v>
      </c>
      <c r="K75" s="25">
        <v>5620</v>
      </c>
      <c r="L75" s="29">
        <f t="shared" si="1"/>
        <v>845191.8</v>
      </c>
      <c r="M75" s="33" t="s">
        <v>33</v>
      </c>
    </row>
    <row r="76" customHeight="1" spans="1:13">
      <c r="A76" s="4">
        <v>7</v>
      </c>
      <c r="B76" s="20" t="s">
        <v>169</v>
      </c>
      <c r="C76" s="20" t="s">
        <v>1226</v>
      </c>
      <c r="D76" s="20" t="s">
        <v>28</v>
      </c>
      <c r="E76" s="20">
        <v>3</v>
      </c>
      <c r="F76" s="21" t="s">
        <v>438</v>
      </c>
      <c r="G76" s="21" t="s">
        <v>1164</v>
      </c>
      <c r="H76" s="17">
        <v>150.39</v>
      </c>
      <c r="I76" s="32">
        <v>5986</v>
      </c>
      <c r="J76" s="30">
        <v>5784.95910632356</v>
      </c>
      <c r="K76" s="25">
        <v>5986</v>
      </c>
      <c r="L76" s="29">
        <f t="shared" si="1"/>
        <v>900234.54</v>
      </c>
      <c r="M76" s="33" t="s">
        <v>33</v>
      </c>
    </row>
    <row r="77" customHeight="1" spans="1:13">
      <c r="A77" s="4">
        <v>7</v>
      </c>
      <c r="B77" s="20" t="s">
        <v>171</v>
      </c>
      <c r="C77" s="20" t="s">
        <v>1227</v>
      </c>
      <c r="D77" s="20" t="s">
        <v>49</v>
      </c>
      <c r="E77" s="20">
        <v>3</v>
      </c>
      <c r="F77" s="21" t="s">
        <v>451</v>
      </c>
      <c r="G77" s="21" t="s">
        <v>1166</v>
      </c>
      <c r="H77" s="17">
        <v>115.42</v>
      </c>
      <c r="I77" s="32">
        <v>5686</v>
      </c>
      <c r="J77" s="30">
        <v>5614.27828799168</v>
      </c>
      <c r="K77" s="25">
        <v>5686</v>
      </c>
      <c r="L77" s="29">
        <f t="shared" si="1"/>
        <v>656278.12</v>
      </c>
      <c r="M77" s="33" t="s">
        <v>33</v>
      </c>
    </row>
    <row r="78" customHeight="1" spans="1:13">
      <c r="A78" s="4">
        <v>7</v>
      </c>
      <c r="B78" s="20" t="s">
        <v>173</v>
      </c>
      <c r="C78" s="20" t="s">
        <v>1228</v>
      </c>
      <c r="D78" s="20" t="s">
        <v>52</v>
      </c>
      <c r="E78" s="20">
        <v>3</v>
      </c>
      <c r="F78" s="21" t="s">
        <v>454</v>
      </c>
      <c r="G78" s="21" t="s">
        <v>1168</v>
      </c>
      <c r="H78" s="17">
        <v>132.95</v>
      </c>
      <c r="I78" s="32">
        <v>5986</v>
      </c>
      <c r="J78" s="30">
        <v>5700</v>
      </c>
      <c r="K78" s="25">
        <v>5986</v>
      </c>
      <c r="L78" s="29">
        <f t="shared" si="1"/>
        <v>795838.7</v>
      </c>
      <c r="M78" s="33" t="s">
        <v>33</v>
      </c>
    </row>
    <row r="79" customHeight="1" spans="1:13">
      <c r="A79" s="4">
        <v>7</v>
      </c>
      <c r="B79" s="20" t="s">
        <v>175</v>
      </c>
      <c r="C79" s="20" t="s">
        <v>1229</v>
      </c>
      <c r="D79" s="20" t="s">
        <v>55</v>
      </c>
      <c r="E79" s="20">
        <v>3</v>
      </c>
      <c r="F79" s="21" t="s">
        <v>454</v>
      </c>
      <c r="G79" s="21" t="s">
        <v>1168</v>
      </c>
      <c r="H79" s="17">
        <v>132.95</v>
      </c>
      <c r="I79" s="32">
        <v>5986</v>
      </c>
      <c r="J79" s="30">
        <v>5745.7690861226</v>
      </c>
      <c r="K79" s="25">
        <v>5986</v>
      </c>
      <c r="L79" s="29">
        <f t="shared" si="1"/>
        <v>795838.7</v>
      </c>
      <c r="M79" s="33" t="s">
        <v>33</v>
      </c>
    </row>
    <row r="80" customHeight="1" spans="1:13">
      <c r="A80" s="4">
        <v>7</v>
      </c>
      <c r="B80" s="20" t="s">
        <v>177</v>
      </c>
      <c r="C80" s="20" t="s">
        <v>1230</v>
      </c>
      <c r="D80" s="20" t="s">
        <v>58</v>
      </c>
      <c r="E80" s="20">
        <v>3</v>
      </c>
      <c r="F80" s="21" t="s">
        <v>451</v>
      </c>
      <c r="G80" s="21" t="s">
        <v>1166</v>
      </c>
      <c r="H80" s="17">
        <v>115.42</v>
      </c>
      <c r="I80" s="32">
        <v>5718</v>
      </c>
      <c r="J80" s="30">
        <v>5544.96621036216</v>
      </c>
      <c r="K80" s="25">
        <v>5718</v>
      </c>
      <c r="L80" s="29">
        <f t="shared" si="1"/>
        <v>659971.56</v>
      </c>
      <c r="M80" s="33" t="s">
        <v>33</v>
      </c>
    </row>
    <row r="81" customHeight="1" spans="1:13">
      <c r="A81" s="4">
        <v>7</v>
      </c>
      <c r="B81" s="4" t="s">
        <v>179</v>
      </c>
      <c r="C81" s="4" t="s">
        <v>1231</v>
      </c>
      <c r="D81" s="4" t="s">
        <v>45</v>
      </c>
      <c r="E81" s="4">
        <v>3</v>
      </c>
      <c r="F81" s="19" t="s">
        <v>438</v>
      </c>
      <c r="G81" s="19" t="s">
        <v>1164</v>
      </c>
      <c r="H81" s="17">
        <v>150.39</v>
      </c>
      <c r="I81" s="32">
        <v>5936</v>
      </c>
      <c r="J81" s="30"/>
      <c r="K81" s="17">
        <v>5936</v>
      </c>
      <c r="L81" s="29">
        <f t="shared" ref="L81:L112" si="2">H81*K81</f>
        <v>892715.04</v>
      </c>
      <c r="M81" s="35" t="s">
        <v>29</v>
      </c>
    </row>
    <row r="82" customHeight="1" spans="1:13">
      <c r="A82" s="4">
        <v>7</v>
      </c>
      <c r="B82" s="20" t="s">
        <v>181</v>
      </c>
      <c r="C82" s="20" t="s">
        <v>1232</v>
      </c>
      <c r="D82" s="20" t="s">
        <v>28</v>
      </c>
      <c r="E82" s="20">
        <v>3</v>
      </c>
      <c r="F82" s="21" t="s">
        <v>438</v>
      </c>
      <c r="G82" s="21" t="s">
        <v>1164</v>
      </c>
      <c r="H82" s="17">
        <v>150.39</v>
      </c>
      <c r="I82" s="32">
        <v>6006</v>
      </c>
      <c r="J82" s="30">
        <v>5879.99867012434</v>
      </c>
      <c r="K82" s="25">
        <v>6006</v>
      </c>
      <c r="L82" s="29">
        <f t="shared" si="2"/>
        <v>903242.34</v>
      </c>
      <c r="M82" s="33" t="s">
        <v>33</v>
      </c>
    </row>
    <row r="83" customHeight="1" spans="1:13">
      <c r="A83" s="4">
        <v>7</v>
      </c>
      <c r="B83" s="20" t="s">
        <v>183</v>
      </c>
      <c r="C83" s="20" t="s">
        <v>1233</v>
      </c>
      <c r="D83" s="20" t="s">
        <v>49</v>
      </c>
      <c r="E83" s="20">
        <v>3</v>
      </c>
      <c r="F83" s="21" t="s">
        <v>451</v>
      </c>
      <c r="G83" s="21" t="s">
        <v>1166</v>
      </c>
      <c r="H83" s="17">
        <v>115.42</v>
      </c>
      <c r="I83" s="32">
        <v>5706</v>
      </c>
      <c r="J83" s="30">
        <v>5700.91838502859</v>
      </c>
      <c r="K83" s="25">
        <v>5706</v>
      </c>
      <c r="L83" s="29">
        <f t="shared" si="2"/>
        <v>658586.52</v>
      </c>
      <c r="M83" s="33" t="s">
        <v>33</v>
      </c>
    </row>
    <row r="84" customHeight="1" spans="1:13">
      <c r="A84" s="4">
        <v>7</v>
      </c>
      <c r="B84" s="20" t="s">
        <v>185</v>
      </c>
      <c r="C84" s="20" t="s">
        <v>1234</v>
      </c>
      <c r="D84" s="20" t="s">
        <v>52</v>
      </c>
      <c r="E84" s="20">
        <v>3</v>
      </c>
      <c r="F84" s="21" t="s">
        <v>454</v>
      </c>
      <c r="G84" s="21" t="s">
        <v>1168</v>
      </c>
      <c r="H84" s="17">
        <v>132.95</v>
      </c>
      <c r="I84" s="32">
        <v>6006</v>
      </c>
      <c r="J84" s="30">
        <v>5664.95675065814</v>
      </c>
      <c r="K84" s="25">
        <v>6006</v>
      </c>
      <c r="L84" s="29">
        <f t="shared" si="2"/>
        <v>798497.7</v>
      </c>
      <c r="M84" s="33" t="s">
        <v>33</v>
      </c>
    </row>
    <row r="85" customHeight="1" spans="1:13">
      <c r="A85" s="4">
        <v>7</v>
      </c>
      <c r="B85" s="20" t="s">
        <v>187</v>
      </c>
      <c r="C85" s="20" t="s">
        <v>1235</v>
      </c>
      <c r="D85" s="20" t="s">
        <v>55</v>
      </c>
      <c r="E85" s="20">
        <v>3</v>
      </c>
      <c r="F85" s="21" t="s">
        <v>454</v>
      </c>
      <c r="G85" s="21" t="s">
        <v>1168</v>
      </c>
      <c r="H85" s="17">
        <v>132.95</v>
      </c>
      <c r="I85" s="32">
        <v>5491</v>
      </c>
      <c r="J85" s="30">
        <v>5490.78600977811</v>
      </c>
      <c r="K85" s="25">
        <v>5491</v>
      </c>
      <c r="L85" s="29">
        <f t="shared" si="2"/>
        <v>730028.45</v>
      </c>
      <c r="M85" s="33" t="s">
        <v>33</v>
      </c>
    </row>
    <row r="86" customHeight="1" spans="1:13">
      <c r="A86" s="4">
        <v>7</v>
      </c>
      <c r="B86" s="20" t="s">
        <v>189</v>
      </c>
      <c r="C86" s="20" t="s">
        <v>1236</v>
      </c>
      <c r="D86" s="20" t="s">
        <v>58</v>
      </c>
      <c r="E86" s="20">
        <v>3</v>
      </c>
      <c r="F86" s="21" t="s">
        <v>451</v>
      </c>
      <c r="G86" s="21" t="s">
        <v>1166</v>
      </c>
      <c r="H86" s="17">
        <v>115.42</v>
      </c>
      <c r="I86" s="32">
        <v>5000</v>
      </c>
      <c r="J86" s="30">
        <v>5000</v>
      </c>
      <c r="K86" s="25">
        <v>5000</v>
      </c>
      <c r="L86" s="29">
        <f t="shared" si="2"/>
        <v>577100</v>
      </c>
      <c r="M86" s="33" t="s">
        <v>33</v>
      </c>
    </row>
    <row r="87" customHeight="1" spans="1:13">
      <c r="A87" s="4">
        <v>7</v>
      </c>
      <c r="B87" s="4" t="s">
        <v>191</v>
      </c>
      <c r="C87" s="4" t="s">
        <v>1237</v>
      </c>
      <c r="D87" s="4" t="s">
        <v>45</v>
      </c>
      <c r="E87" s="4">
        <v>3</v>
      </c>
      <c r="F87" s="19" t="s">
        <v>438</v>
      </c>
      <c r="G87" s="19" t="s">
        <v>1164</v>
      </c>
      <c r="H87" s="17">
        <v>150.39</v>
      </c>
      <c r="I87" s="32">
        <v>5956</v>
      </c>
      <c r="J87" s="30"/>
      <c r="K87" s="17">
        <v>5956</v>
      </c>
      <c r="L87" s="29">
        <f t="shared" si="2"/>
        <v>895722.84</v>
      </c>
      <c r="M87" s="35" t="s">
        <v>29</v>
      </c>
    </row>
    <row r="88" customHeight="1" spans="1:13">
      <c r="A88" s="4">
        <v>7</v>
      </c>
      <c r="B88" s="20" t="s">
        <v>193</v>
      </c>
      <c r="C88" s="20" t="s">
        <v>1238</v>
      </c>
      <c r="D88" s="4" t="s">
        <v>28</v>
      </c>
      <c r="E88" s="4">
        <v>3</v>
      </c>
      <c r="F88" s="19" t="s">
        <v>438</v>
      </c>
      <c r="G88" s="19" t="s">
        <v>1164</v>
      </c>
      <c r="H88" s="17">
        <v>150.39</v>
      </c>
      <c r="I88" s="32">
        <v>5856</v>
      </c>
      <c r="J88" s="30"/>
      <c r="K88" s="17">
        <v>5856</v>
      </c>
      <c r="L88" s="29">
        <f t="shared" si="2"/>
        <v>880683.84</v>
      </c>
      <c r="M88" s="35" t="s">
        <v>29</v>
      </c>
    </row>
    <row r="89" customHeight="1" spans="1:13">
      <c r="A89" s="4">
        <v>7</v>
      </c>
      <c r="B89" s="20" t="s">
        <v>195</v>
      </c>
      <c r="C89" s="20" t="s">
        <v>1239</v>
      </c>
      <c r="D89" s="20" t="s">
        <v>49</v>
      </c>
      <c r="E89" s="20">
        <v>3</v>
      </c>
      <c r="F89" s="21" t="s">
        <v>451</v>
      </c>
      <c r="G89" s="21" t="s">
        <v>1166</v>
      </c>
      <c r="H89" s="17">
        <v>115.42</v>
      </c>
      <c r="I89" s="32">
        <v>5966</v>
      </c>
      <c r="J89" s="30">
        <v>5674.92635591752</v>
      </c>
      <c r="K89" s="25">
        <v>5966</v>
      </c>
      <c r="L89" s="29">
        <f t="shared" si="2"/>
        <v>688595.72</v>
      </c>
      <c r="M89" s="33" t="s">
        <v>33</v>
      </c>
    </row>
    <row r="90" customHeight="1" spans="1:13">
      <c r="A90" s="4">
        <v>7</v>
      </c>
      <c r="B90" s="4" t="s">
        <v>197</v>
      </c>
      <c r="C90" s="4" t="s">
        <v>1240</v>
      </c>
      <c r="D90" s="4" t="s">
        <v>52</v>
      </c>
      <c r="E90" s="4">
        <v>3</v>
      </c>
      <c r="F90" s="19" t="s">
        <v>454</v>
      </c>
      <c r="G90" s="19" t="s">
        <v>1168</v>
      </c>
      <c r="H90" s="17">
        <v>132.95</v>
      </c>
      <c r="I90" s="32">
        <v>5916</v>
      </c>
      <c r="J90" s="30"/>
      <c r="K90" s="17">
        <v>5916</v>
      </c>
      <c r="L90" s="29">
        <f t="shared" si="2"/>
        <v>786532.2</v>
      </c>
      <c r="M90" s="35" t="s">
        <v>29</v>
      </c>
    </row>
    <row r="91" customHeight="1" spans="1:13">
      <c r="A91" s="4">
        <v>7</v>
      </c>
      <c r="B91" s="20" t="s">
        <v>199</v>
      </c>
      <c r="C91" s="20" t="s">
        <v>1241</v>
      </c>
      <c r="D91" s="20" t="s">
        <v>55</v>
      </c>
      <c r="E91" s="20">
        <v>3</v>
      </c>
      <c r="F91" s="21" t="s">
        <v>454</v>
      </c>
      <c r="G91" s="21" t="s">
        <v>1168</v>
      </c>
      <c r="H91" s="17">
        <v>132.95</v>
      </c>
      <c r="I91" s="32">
        <v>5916</v>
      </c>
      <c r="J91" s="30"/>
      <c r="K91" s="37">
        <v>5916</v>
      </c>
      <c r="L91" s="29">
        <f t="shared" si="2"/>
        <v>786532.2</v>
      </c>
      <c r="M91" s="35" t="s">
        <v>29</v>
      </c>
    </row>
    <row r="92" customHeight="1" spans="1:13">
      <c r="A92" s="4">
        <v>7</v>
      </c>
      <c r="B92" s="20" t="s">
        <v>201</v>
      </c>
      <c r="C92" s="20" t="s">
        <v>1242</v>
      </c>
      <c r="D92" s="20" t="s">
        <v>58</v>
      </c>
      <c r="E92" s="20">
        <v>3</v>
      </c>
      <c r="F92" s="21" t="s">
        <v>451</v>
      </c>
      <c r="G92" s="21" t="s">
        <v>1166</v>
      </c>
      <c r="H92" s="17">
        <v>115.42</v>
      </c>
      <c r="I92" s="32">
        <v>5793</v>
      </c>
      <c r="J92" s="30">
        <v>5518.97418125108</v>
      </c>
      <c r="K92" s="25">
        <v>5793</v>
      </c>
      <c r="L92" s="29">
        <f t="shared" si="2"/>
        <v>668628.06</v>
      </c>
      <c r="M92" s="33" t="s">
        <v>33</v>
      </c>
    </row>
    <row r="93" customHeight="1" spans="1:13">
      <c r="A93" s="4">
        <v>7</v>
      </c>
      <c r="B93" s="4" t="s">
        <v>203</v>
      </c>
      <c r="C93" s="4" t="s">
        <v>1243</v>
      </c>
      <c r="D93" s="4" t="s">
        <v>45</v>
      </c>
      <c r="E93" s="4">
        <v>3</v>
      </c>
      <c r="F93" s="19" t="s">
        <v>438</v>
      </c>
      <c r="G93" s="19" t="s">
        <v>1164</v>
      </c>
      <c r="H93" s="17">
        <v>150.39</v>
      </c>
      <c r="I93" s="32">
        <v>5866</v>
      </c>
      <c r="J93" s="30"/>
      <c r="K93" s="37">
        <v>5866</v>
      </c>
      <c r="L93" s="29">
        <f t="shared" si="2"/>
        <v>882187.74</v>
      </c>
      <c r="M93" s="35" t="s">
        <v>29</v>
      </c>
    </row>
    <row r="94" customHeight="1" spans="1:13">
      <c r="A94" s="4">
        <v>7</v>
      </c>
      <c r="B94" s="20" t="s">
        <v>205</v>
      </c>
      <c r="C94" s="20" t="s">
        <v>1244</v>
      </c>
      <c r="D94" s="20" t="s">
        <v>28</v>
      </c>
      <c r="E94" s="20">
        <v>3</v>
      </c>
      <c r="F94" s="21" t="s">
        <v>438</v>
      </c>
      <c r="G94" s="21" t="s">
        <v>1164</v>
      </c>
      <c r="H94" s="17">
        <v>150.39</v>
      </c>
      <c r="I94" s="32">
        <v>6026</v>
      </c>
      <c r="J94" s="30">
        <v>5700</v>
      </c>
      <c r="K94" s="25">
        <v>6026</v>
      </c>
      <c r="L94" s="29">
        <f t="shared" si="2"/>
        <v>906250.14</v>
      </c>
      <c r="M94" s="33" t="s">
        <v>33</v>
      </c>
    </row>
    <row r="95" customHeight="1" spans="1:13">
      <c r="A95" s="4">
        <v>7</v>
      </c>
      <c r="B95" s="20" t="s">
        <v>207</v>
      </c>
      <c r="C95" s="20" t="s">
        <v>1245</v>
      </c>
      <c r="D95" s="20" t="s">
        <v>49</v>
      </c>
      <c r="E95" s="20">
        <v>3</v>
      </c>
      <c r="F95" s="21" t="s">
        <v>451</v>
      </c>
      <c r="G95" s="21" t="s">
        <v>1166</v>
      </c>
      <c r="H95" s="17">
        <v>115.42</v>
      </c>
      <c r="I95" s="32">
        <v>5597</v>
      </c>
      <c r="J95" s="30">
        <v>5596.9502685843</v>
      </c>
      <c r="K95" s="25">
        <v>5597</v>
      </c>
      <c r="L95" s="29">
        <f t="shared" si="2"/>
        <v>646005.74</v>
      </c>
      <c r="M95" s="33" t="s">
        <v>33</v>
      </c>
    </row>
    <row r="96" customHeight="1" spans="1:13">
      <c r="A96" s="4">
        <v>7</v>
      </c>
      <c r="B96" s="20" t="s">
        <v>209</v>
      </c>
      <c r="C96" s="20" t="s">
        <v>1246</v>
      </c>
      <c r="D96" s="20" t="s">
        <v>52</v>
      </c>
      <c r="E96" s="20">
        <v>3</v>
      </c>
      <c r="F96" s="21" t="s">
        <v>454</v>
      </c>
      <c r="G96" s="21" t="s">
        <v>1168</v>
      </c>
      <c r="H96" s="17">
        <v>132.95</v>
      </c>
      <c r="I96" s="32">
        <v>6026</v>
      </c>
      <c r="J96" s="30">
        <v>5791.65099661527</v>
      </c>
      <c r="K96" s="25">
        <v>6026</v>
      </c>
      <c r="L96" s="29">
        <f t="shared" si="2"/>
        <v>801156.7</v>
      </c>
      <c r="M96" s="33" t="s">
        <v>33</v>
      </c>
    </row>
    <row r="97" customHeight="1" spans="1:13">
      <c r="A97" s="4">
        <v>7</v>
      </c>
      <c r="B97" s="20" t="s">
        <v>211</v>
      </c>
      <c r="C97" s="20" t="s">
        <v>1247</v>
      </c>
      <c r="D97" s="20" t="s">
        <v>55</v>
      </c>
      <c r="E97" s="20">
        <v>3</v>
      </c>
      <c r="F97" s="21" t="s">
        <v>454</v>
      </c>
      <c r="G97" s="21" t="s">
        <v>1168</v>
      </c>
      <c r="H97" s="17">
        <v>132.95</v>
      </c>
      <c r="I97" s="32">
        <v>6026</v>
      </c>
      <c r="J97" s="30">
        <v>5535.91575780369</v>
      </c>
      <c r="K97" s="25">
        <v>6026</v>
      </c>
      <c r="L97" s="29">
        <f t="shared" si="2"/>
        <v>801156.7</v>
      </c>
      <c r="M97" s="33" t="s">
        <v>33</v>
      </c>
    </row>
    <row r="98" customHeight="1" spans="1:13">
      <c r="A98" s="4">
        <v>7</v>
      </c>
      <c r="B98" s="20" t="s">
        <v>213</v>
      </c>
      <c r="C98" s="20" t="s">
        <v>1248</v>
      </c>
      <c r="D98" s="20" t="s">
        <v>58</v>
      </c>
      <c r="E98" s="20">
        <v>3</v>
      </c>
      <c r="F98" s="21" t="s">
        <v>451</v>
      </c>
      <c r="G98" s="21" t="s">
        <v>1166</v>
      </c>
      <c r="H98" s="17">
        <v>115.42</v>
      </c>
      <c r="I98" s="32">
        <v>5797</v>
      </c>
      <c r="J98" s="30">
        <v>5657.59833651014</v>
      </c>
      <c r="K98" s="25">
        <v>5797</v>
      </c>
      <c r="L98" s="29">
        <f t="shared" si="2"/>
        <v>669089.74</v>
      </c>
      <c r="M98" s="33" t="s">
        <v>33</v>
      </c>
    </row>
    <row r="99" customHeight="1" spans="1:13">
      <c r="A99" s="4">
        <v>7</v>
      </c>
      <c r="B99" s="4" t="s">
        <v>215</v>
      </c>
      <c r="C99" s="4" t="s">
        <v>1249</v>
      </c>
      <c r="D99" s="4" t="s">
        <v>45</v>
      </c>
      <c r="E99" s="4">
        <v>3</v>
      </c>
      <c r="F99" s="19" t="s">
        <v>438</v>
      </c>
      <c r="G99" s="19" t="s">
        <v>1164</v>
      </c>
      <c r="H99" s="17">
        <v>150.39</v>
      </c>
      <c r="I99" s="32">
        <v>5976</v>
      </c>
      <c r="J99" s="30"/>
      <c r="K99" s="37">
        <v>5976</v>
      </c>
      <c r="L99" s="29">
        <f t="shared" si="2"/>
        <v>898730.64</v>
      </c>
      <c r="M99" s="35" t="s">
        <v>29</v>
      </c>
    </row>
    <row r="100" customHeight="1" spans="1:13">
      <c r="A100" s="4">
        <v>7</v>
      </c>
      <c r="B100" s="20" t="s">
        <v>217</v>
      </c>
      <c r="C100" s="20" t="s">
        <v>1250</v>
      </c>
      <c r="D100" s="4" t="s">
        <v>28</v>
      </c>
      <c r="E100" s="4">
        <v>3</v>
      </c>
      <c r="F100" s="19" t="s">
        <v>438</v>
      </c>
      <c r="G100" s="19" t="s">
        <v>1164</v>
      </c>
      <c r="H100" s="17">
        <v>150.39</v>
      </c>
      <c r="I100" s="32">
        <v>5572</v>
      </c>
      <c r="J100" s="30"/>
      <c r="K100" s="38">
        <v>5996</v>
      </c>
      <c r="L100" s="29">
        <f t="shared" si="2"/>
        <v>901738.44</v>
      </c>
      <c r="M100" s="35" t="s">
        <v>29</v>
      </c>
    </row>
    <row r="101" customHeight="1" spans="1:13">
      <c r="A101" s="4">
        <v>7</v>
      </c>
      <c r="B101" s="20" t="s">
        <v>219</v>
      </c>
      <c r="C101" s="20" t="s">
        <v>1251</v>
      </c>
      <c r="D101" s="20" t="s">
        <v>49</v>
      </c>
      <c r="E101" s="20">
        <v>3</v>
      </c>
      <c r="F101" s="21" t="s">
        <v>451</v>
      </c>
      <c r="G101" s="21" t="s">
        <v>1166</v>
      </c>
      <c r="H101" s="17">
        <v>115.42</v>
      </c>
      <c r="I101" s="32">
        <v>5545</v>
      </c>
      <c r="J101" s="30">
        <v>5432.33408421417</v>
      </c>
      <c r="K101" s="25">
        <v>5545</v>
      </c>
      <c r="L101" s="29">
        <f t="shared" si="2"/>
        <v>640003.9</v>
      </c>
      <c r="M101" s="33" t="s">
        <v>33</v>
      </c>
    </row>
    <row r="102" customHeight="1" spans="1:13">
      <c r="A102" s="4">
        <v>7</v>
      </c>
      <c r="B102" s="20" t="s">
        <v>221</v>
      </c>
      <c r="C102" s="20" t="s">
        <v>1252</v>
      </c>
      <c r="D102" s="20" t="s">
        <v>52</v>
      </c>
      <c r="E102" s="20">
        <v>3</v>
      </c>
      <c r="F102" s="21" t="s">
        <v>454</v>
      </c>
      <c r="G102" s="21" t="s">
        <v>1168</v>
      </c>
      <c r="H102" s="17">
        <v>132.95</v>
      </c>
      <c r="I102" s="32">
        <v>6046</v>
      </c>
      <c r="J102" s="30">
        <v>5779</v>
      </c>
      <c r="K102" s="25">
        <v>6046</v>
      </c>
      <c r="L102" s="29">
        <f t="shared" si="2"/>
        <v>803815.7</v>
      </c>
      <c r="M102" s="33" t="s">
        <v>33</v>
      </c>
    </row>
    <row r="103" customHeight="1" spans="1:13">
      <c r="A103" s="4">
        <v>7</v>
      </c>
      <c r="B103" s="20" t="s">
        <v>223</v>
      </c>
      <c r="C103" s="20" t="s">
        <v>1253</v>
      </c>
      <c r="D103" s="20" t="s">
        <v>55</v>
      </c>
      <c r="E103" s="20">
        <v>3</v>
      </c>
      <c r="F103" s="21" t="s">
        <v>454</v>
      </c>
      <c r="G103" s="21" t="s">
        <v>1168</v>
      </c>
      <c r="H103" s="17">
        <v>132.95</v>
      </c>
      <c r="I103" s="32">
        <v>6046</v>
      </c>
      <c r="J103" s="30">
        <v>5500</v>
      </c>
      <c r="K103" s="25">
        <v>6046</v>
      </c>
      <c r="L103" s="29">
        <f t="shared" si="2"/>
        <v>803815.7</v>
      </c>
      <c r="M103" s="33" t="s">
        <v>33</v>
      </c>
    </row>
    <row r="104" customHeight="1" spans="1:13">
      <c r="A104" s="4">
        <v>7</v>
      </c>
      <c r="B104" s="20" t="s">
        <v>225</v>
      </c>
      <c r="C104" s="20" t="s">
        <v>1254</v>
      </c>
      <c r="D104" s="20" t="s">
        <v>58</v>
      </c>
      <c r="E104" s="20">
        <v>3</v>
      </c>
      <c r="F104" s="21" t="s">
        <v>451</v>
      </c>
      <c r="G104" s="21" t="s">
        <v>1166</v>
      </c>
      <c r="H104" s="17">
        <v>115.42</v>
      </c>
      <c r="I104" s="32">
        <v>5528</v>
      </c>
      <c r="J104" s="30">
        <v>5527.63819095477</v>
      </c>
      <c r="K104" s="25">
        <v>5528</v>
      </c>
      <c r="L104" s="29">
        <f t="shared" si="2"/>
        <v>638041.76</v>
      </c>
      <c r="M104" s="33" t="s">
        <v>33</v>
      </c>
    </row>
    <row r="105" customHeight="1" spans="1:13">
      <c r="A105" s="4">
        <v>7</v>
      </c>
      <c r="B105" s="4" t="s">
        <v>227</v>
      </c>
      <c r="C105" s="4" t="s">
        <v>1255</v>
      </c>
      <c r="D105" s="4" t="s">
        <v>45</v>
      </c>
      <c r="E105" s="4">
        <v>3</v>
      </c>
      <c r="F105" s="19" t="s">
        <v>438</v>
      </c>
      <c r="G105" s="19" t="s">
        <v>1164</v>
      </c>
      <c r="H105" s="17">
        <v>150.39</v>
      </c>
      <c r="I105" s="32">
        <v>5996</v>
      </c>
      <c r="J105" s="30"/>
      <c r="K105" s="37">
        <v>5996</v>
      </c>
      <c r="L105" s="29">
        <f t="shared" si="2"/>
        <v>901738.44</v>
      </c>
      <c r="M105" s="35" t="s">
        <v>29</v>
      </c>
    </row>
    <row r="106" customHeight="1" spans="1:13">
      <c r="A106" s="4">
        <v>7</v>
      </c>
      <c r="B106" s="20" t="s">
        <v>229</v>
      </c>
      <c r="C106" s="20" t="s">
        <v>1256</v>
      </c>
      <c r="D106" s="20" t="s">
        <v>28</v>
      </c>
      <c r="E106" s="20">
        <v>3</v>
      </c>
      <c r="F106" s="21" t="s">
        <v>438</v>
      </c>
      <c r="G106" s="21" t="s">
        <v>1164</v>
      </c>
      <c r="H106" s="17">
        <v>150.39</v>
      </c>
      <c r="I106" s="32">
        <v>6016</v>
      </c>
      <c r="J106" s="30">
        <v>5638.67278409469</v>
      </c>
      <c r="K106" s="25">
        <v>6016</v>
      </c>
      <c r="L106" s="29">
        <f t="shared" si="2"/>
        <v>904746.24</v>
      </c>
      <c r="M106" s="33" t="s">
        <v>33</v>
      </c>
    </row>
    <row r="107" customHeight="1" spans="1:13">
      <c r="A107" s="4">
        <v>7</v>
      </c>
      <c r="B107" s="20" t="s">
        <v>231</v>
      </c>
      <c r="C107" s="20" t="s">
        <v>1257</v>
      </c>
      <c r="D107" s="20" t="s">
        <v>49</v>
      </c>
      <c r="E107" s="20">
        <v>3</v>
      </c>
      <c r="F107" s="21" t="s">
        <v>451</v>
      </c>
      <c r="G107" s="21" t="s">
        <v>1166</v>
      </c>
      <c r="H107" s="17">
        <v>115.42</v>
      </c>
      <c r="I107" s="32">
        <v>5766</v>
      </c>
      <c r="J107" s="30">
        <v>5579.62224917692</v>
      </c>
      <c r="K107" s="25">
        <v>5766</v>
      </c>
      <c r="L107" s="29">
        <f t="shared" si="2"/>
        <v>665511.72</v>
      </c>
      <c r="M107" s="33" t="s">
        <v>33</v>
      </c>
    </row>
    <row r="108" customHeight="1" spans="1:13">
      <c r="A108" s="4">
        <v>7</v>
      </c>
      <c r="B108" s="20" t="s">
        <v>233</v>
      </c>
      <c r="C108" s="20" t="s">
        <v>1258</v>
      </c>
      <c r="D108" s="20" t="s">
        <v>52</v>
      </c>
      <c r="E108" s="20">
        <v>3</v>
      </c>
      <c r="F108" s="21" t="s">
        <v>454</v>
      </c>
      <c r="G108" s="21" t="s">
        <v>1168</v>
      </c>
      <c r="H108" s="17">
        <v>132.95</v>
      </c>
      <c r="I108" s="32">
        <v>5604</v>
      </c>
      <c r="J108" s="30">
        <v>5424.78375329071</v>
      </c>
      <c r="K108" s="25">
        <v>5604</v>
      </c>
      <c r="L108" s="29">
        <f t="shared" si="2"/>
        <v>745051.8</v>
      </c>
      <c r="M108" s="33" t="s">
        <v>33</v>
      </c>
    </row>
    <row r="109" customHeight="1" spans="1:13">
      <c r="A109" s="4">
        <v>7</v>
      </c>
      <c r="B109" s="20" t="s">
        <v>235</v>
      </c>
      <c r="C109" s="20" t="s">
        <v>1259</v>
      </c>
      <c r="D109" s="20" t="s">
        <v>55</v>
      </c>
      <c r="E109" s="20">
        <v>3</v>
      </c>
      <c r="F109" s="21" t="s">
        <v>454</v>
      </c>
      <c r="G109" s="21" t="s">
        <v>1168</v>
      </c>
      <c r="H109" s="17">
        <v>132.95</v>
      </c>
      <c r="I109" s="32">
        <v>6066</v>
      </c>
      <c r="J109" s="30">
        <v>5774.77999247838</v>
      </c>
      <c r="K109" s="25">
        <v>6066</v>
      </c>
      <c r="L109" s="29">
        <f t="shared" si="2"/>
        <v>806474.7</v>
      </c>
      <c r="M109" s="33" t="s">
        <v>33</v>
      </c>
    </row>
    <row r="110" customHeight="1" spans="1:13">
      <c r="A110" s="4">
        <v>7</v>
      </c>
      <c r="B110" s="20" t="s">
        <v>237</v>
      </c>
      <c r="C110" s="20" t="s">
        <v>1260</v>
      </c>
      <c r="D110" s="20" t="s">
        <v>58</v>
      </c>
      <c r="E110" s="20">
        <v>3</v>
      </c>
      <c r="F110" s="21" t="s">
        <v>451</v>
      </c>
      <c r="G110" s="21" t="s">
        <v>1166</v>
      </c>
      <c r="H110" s="17">
        <v>115.42</v>
      </c>
      <c r="I110" s="32">
        <v>6116</v>
      </c>
      <c r="J110" s="30">
        <v>5891.52659850979</v>
      </c>
      <c r="K110" s="25">
        <v>6116</v>
      </c>
      <c r="L110" s="29">
        <f t="shared" si="2"/>
        <v>705908.72</v>
      </c>
      <c r="M110" s="33" t="s">
        <v>33</v>
      </c>
    </row>
    <row r="111" customHeight="1" spans="1:13">
      <c r="A111" s="4">
        <v>7</v>
      </c>
      <c r="B111" s="20" t="s">
        <v>239</v>
      </c>
      <c r="C111" s="20" t="s">
        <v>1261</v>
      </c>
      <c r="D111" s="20" t="s">
        <v>45</v>
      </c>
      <c r="E111" s="20">
        <v>3</v>
      </c>
      <c r="F111" s="21" t="s">
        <v>438</v>
      </c>
      <c r="G111" s="21" t="s">
        <v>1164</v>
      </c>
      <c r="H111" s="17">
        <v>150.39</v>
      </c>
      <c r="I111" s="32">
        <v>6016</v>
      </c>
      <c r="J111" s="30">
        <v>5718.46532349225</v>
      </c>
      <c r="K111" s="25">
        <v>6016</v>
      </c>
      <c r="L111" s="29">
        <f t="shared" si="2"/>
        <v>904746.24</v>
      </c>
      <c r="M111" s="33" t="s">
        <v>33</v>
      </c>
    </row>
    <row r="112" customHeight="1" spans="1:13">
      <c r="A112" s="4">
        <v>7</v>
      </c>
      <c r="B112" s="4" t="s">
        <v>241</v>
      </c>
      <c r="C112" s="4" t="s">
        <v>1262</v>
      </c>
      <c r="D112" s="4" t="s">
        <v>28</v>
      </c>
      <c r="E112" s="4">
        <v>3</v>
      </c>
      <c r="F112" s="19" t="s">
        <v>438</v>
      </c>
      <c r="G112" s="19" t="s">
        <v>1164</v>
      </c>
      <c r="H112" s="17">
        <v>150.39</v>
      </c>
      <c r="I112" s="32">
        <v>5726</v>
      </c>
      <c r="J112" s="30"/>
      <c r="K112" s="37">
        <v>5726</v>
      </c>
      <c r="L112" s="29">
        <f t="shared" si="2"/>
        <v>861133.14</v>
      </c>
      <c r="M112" s="31" t="s">
        <v>29</v>
      </c>
    </row>
    <row r="113" customHeight="1" spans="1:13">
      <c r="A113" s="4">
        <v>7</v>
      </c>
      <c r="B113" s="20" t="s">
        <v>243</v>
      </c>
      <c r="C113" s="20" t="s">
        <v>1263</v>
      </c>
      <c r="D113" s="20" t="s">
        <v>49</v>
      </c>
      <c r="E113" s="20">
        <v>3</v>
      </c>
      <c r="F113" s="21" t="s">
        <v>451</v>
      </c>
      <c r="G113" s="21" t="s">
        <v>1166</v>
      </c>
      <c r="H113" s="17">
        <v>115.42</v>
      </c>
      <c r="I113" s="32">
        <v>5675</v>
      </c>
      <c r="J113" s="30">
        <v>5674.92635591752</v>
      </c>
      <c r="K113" s="25">
        <v>5675</v>
      </c>
      <c r="L113" s="29">
        <f t="shared" ref="L113:L144" si="3">H113*K113</f>
        <v>655008.5</v>
      </c>
      <c r="M113" s="33" t="s">
        <v>33</v>
      </c>
    </row>
    <row r="114" customHeight="1" spans="1:13">
      <c r="A114" s="4">
        <v>7</v>
      </c>
      <c r="B114" s="20" t="s">
        <v>245</v>
      </c>
      <c r="C114" s="20" t="s">
        <v>1264</v>
      </c>
      <c r="D114" s="20" t="s">
        <v>52</v>
      </c>
      <c r="E114" s="20">
        <v>3</v>
      </c>
      <c r="F114" s="21" t="s">
        <v>454</v>
      </c>
      <c r="G114" s="21" t="s">
        <v>1168</v>
      </c>
      <c r="H114" s="17">
        <v>132.95</v>
      </c>
      <c r="I114" s="32">
        <v>5726</v>
      </c>
      <c r="J114" s="30">
        <v>5641.21850319669</v>
      </c>
      <c r="K114" s="25">
        <v>5726</v>
      </c>
      <c r="L114" s="29">
        <f t="shared" si="3"/>
        <v>761271.7</v>
      </c>
      <c r="M114" s="33" t="s">
        <v>33</v>
      </c>
    </row>
    <row r="115" customHeight="1" spans="1:13">
      <c r="A115" s="4">
        <v>7</v>
      </c>
      <c r="B115" s="20" t="s">
        <v>247</v>
      </c>
      <c r="C115" s="20" t="s">
        <v>1265</v>
      </c>
      <c r="D115" s="20" t="s">
        <v>55</v>
      </c>
      <c r="E115" s="20">
        <v>3</v>
      </c>
      <c r="F115" s="21" t="s">
        <v>454</v>
      </c>
      <c r="G115" s="21" t="s">
        <v>1168</v>
      </c>
      <c r="H115" s="17">
        <v>132.95</v>
      </c>
      <c r="I115" s="32">
        <v>5726</v>
      </c>
      <c r="J115" s="30">
        <v>5724.78375329071</v>
      </c>
      <c r="K115" s="25">
        <v>5726</v>
      </c>
      <c r="L115" s="29">
        <f t="shared" si="3"/>
        <v>761271.7</v>
      </c>
      <c r="M115" s="33" t="s">
        <v>33</v>
      </c>
    </row>
    <row r="116" customHeight="1" spans="1:13">
      <c r="A116" s="4">
        <v>7</v>
      </c>
      <c r="B116" s="20" t="s">
        <v>249</v>
      </c>
      <c r="C116" s="20" t="s">
        <v>1266</v>
      </c>
      <c r="D116" s="20" t="s">
        <v>58</v>
      </c>
      <c r="E116" s="20">
        <v>3</v>
      </c>
      <c r="F116" s="21" t="s">
        <v>451</v>
      </c>
      <c r="G116" s="21" t="s">
        <v>1166</v>
      </c>
      <c r="H116" s="17">
        <v>115.42</v>
      </c>
      <c r="I116" s="32">
        <v>5776</v>
      </c>
      <c r="J116" s="30">
        <v>5744.23843354705</v>
      </c>
      <c r="K116" s="25">
        <v>5776</v>
      </c>
      <c r="L116" s="29">
        <f t="shared" si="3"/>
        <v>666665.92</v>
      </c>
      <c r="M116" s="33" t="s">
        <v>33</v>
      </c>
    </row>
    <row r="117" customHeight="1" spans="1:13">
      <c r="A117" s="4">
        <v>7</v>
      </c>
      <c r="B117" s="4" t="s">
        <v>251</v>
      </c>
      <c r="C117" s="4" t="s">
        <v>1267</v>
      </c>
      <c r="D117" s="4" t="s">
        <v>45</v>
      </c>
      <c r="E117" s="4">
        <v>3</v>
      </c>
      <c r="F117" s="19" t="s">
        <v>438</v>
      </c>
      <c r="G117" s="19" t="s">
        <v>1164</v>
      </c>
      <c r="H117" s="17">
        <v>150.39</v>
      </c>
      <c r="I117" s="32">
        <v>5676</v>
      </c>
      <c r="J117" s="30"/>
      <c r="K117" s="38">
        <v>5876</v>
      </c>
      <c r="L117" s="29">
        <f t="shared" si="3"/>
        <v>883691.64</v>
      </c>
      <c r="M117" s="31" t="s">
        <v>29</v>
      </c>
    </row>
    <row r="118" customHeight="1" spans="1:13">
      <c r="A118" s="4">
        <v>7</v>
      </c>
      <c r="B118" s="20" t="s">
        <v>253</v>
      </c>
      <c r="C118" s="20" t="s">
        <v>1268</v>
      </c>
      <c r="D118" s="20" t="s">
        <v>28</v>
      </c>
      <c r="E118" s="20">
        <v>3</v>
      </c>
      <c r="F118" s="21" t="s">
        <v>438</v>
      </c>
      <c r="G118" s="21" t="s">
        <v>1164</v>
      </c>
      <c r="H118" s="17">
        <v>150.39</v>
      </c>
      <c r="I118" s="32">
        <v>5492</v>
      </c>
      <c r="J118" s="30">
        <v>5491.99414854711</v>
      </c>
      <c r="K118" s="25">
        <v>5492</v>
      </c>
      <c r="L118" s="29">
        <f t="shared" si="3"/>
        <v>825941.88</v>
      </c>
      <c r="M118" s="33" t="s">
        <v>33</v>
      </c>
    </row>
    <row r="119" customHeight="1" spans="1:13">
      <c r="A119" s="4">
        <v>7</v>
      </c>
      <c r="B119" s="20" t="s">
        <v>255</v>
      </c>
      <c r="C119" s="20" t="s">
        <v>1269</v>
      </c>
      <c r="D119" s="20" t="s">
        <v>49</v>
      </c>
      <c r="E119" s="20">
        <v>3</v>
      </c>
      <c r="F119" s="21" t="s">
        <v>451</v>
      </c>
      <c r="G119" s="21" t="s">
        <v>1166</v>
      </c>
      <c r="H119" s="17">
        <v>115.42</v>
      </c>
      <c r="I119" s="32">
        <v>5786</v>
      </c>
      <c r="J119" s="30">
        <v>5674.92635591752</v>
      </c>
      <c r="K119" s="25">
        <v>5786</v>
      </c>
      <c r="L119" s="29">
        <f t="shared" si="3"/>
        <v>667820.12</v>
      </c>
      <c r="M119" s="33" t="s">
        <v>33</v>
      </c>
    </row>
    <row r="120" customHeight="1" spans="1:13">
      <c r="A120" s="4">
        <v>7</v>
      </c>
      <c r="B120" s="20" t="s">
        <v>257</v>
      </c>
      <c r="C120" s="20" t="s">
        <v>1270</v>
      </c>
      <c r="D120" s="20" t="s">
        <v>52</v>
      </c>
      <c r="E120" s="20">
        <v>3</v>
      </c>
      <c r="F120" s="21" t="s">
        <v>454</v>
      </c>
      <c r="G120" s="21" t="s">
        <v>1168</v>
      </c>
      <c r="H120" s="17">
        <v>132.95</v>
      </c>
      <c r="I120" s="32">
        <v>6086</v>
      </c>
      <c r="J120" s="30">
        <v>5648.74012786762</v>
      </c>
      <c r="K120" s="25">
        <v>6086</v>
      </c>
      <c r="L120" s="29">
        <f t="shared" si="3"/>
        <v>809133.7</v>
      </c>
      <c r="M120" s="33" t="s">
        <v>33</v>
      </c>
    </row>
    <row r="121" customHeight="1" spans="1:13">
      <c r="A121" s="4">
        <v>7</v>
      </c>
      <c r="B121" s="20" t="s">
        <v>259</v>
      </c>
      <c r="C121" s="20" t="s">
        <v>1271</v>
      </c>
      <c r="D121" s="20" t="s">
        <v>55</v>
      </c>
      <c r="E121" s="20">
        <v>3</v>
      </c>
      <c r="F121" s="21" t="s">
        <v>454</v>
      </c>
      <c r="G121" s="21" t="s">
        <v>1168</v>
      </c>
      <c r="H121" s="17">
        <v>132.95</v>
      </c>
      <c r="I121" s="32">
        <v>6086</v>
      </c>
      <c r="J121" s="30">
        <v>5800</v>
      </c>
      <c r="K121" s="25">
        <v>6086</v>
      </c>
      <c r="L121" s="29">
        <f t="shared" si="3"/>
        <v>809133.7</v>
      </c>
      <c r="M121" s="33" t="s">
        <v>33</v>
      </c>
    </row>
    <row r="122" customHeight="1" spans="1:13">
      <c r="A122" s="4">
        <v>7</v>
      </c>
      <c r="B122" s="20" t="s">
        <v>261</v>
      </c>
      <c r="C122" s="20" t="s">
        <v>1272</v>
      </c>
      <c r="D122" s="20" t="s">
        <v>58</v>
      </c>
      <c r="E122" s="20">
        <v>3</v>
      </c>
      <c r="F122" s="21" t="s">
        <v>451</v>
      </c>
      <c r="G122" s="21" t="s">
        <v>1166</v>
      </c>
      <c r="H122" s="17">
        <v>115.42</v>
      </c>
      <c r="I122" s="32">
        <v>5660</v>
      </c>
      <c r="J122" s="30">
        <v>5659.99826719806</v>
      </c>
      <c r="K122" s="25">
        <v>5660</v>
      </c>
      <c r="L122" s="29">
        <f t="shared" si="3"/>
        <v>653277.2</v>
      </c>
      <c r="M122" s="33" t="s">
        <v>33</v>
      </c>
    </row>
    <row r="123" customHeight="1" spans="1:13">
      <c r="A123" s="4">
        <v>7</v>
      </c>
      <c r="B123" s="20" t="s">
        <v>263</v>
      </c>
      <c r="C123" s="20" t="s">
        <v>1273</v>
      </c>
      <c r="D123" s="20" t="s">
        <v>45</v>
      </c>
      <c r="E123" s="20">
        <v>3</v>
      </c>
      <c r="F123" s="21" t="s">
        <v>438</v>
      </c>
      <c r="G123" s="21" t="s">
        <v>1164</v>
      </c>
      <c r="H123" s="17">
        <v>150.39</v>
      </c>
      <c r="I123" s="32">
        <v>6036</v>
      </c>
      <c r="J123" s="30"/>
      <c r="K123" s="37">
        <v>6036</v>
      </c>
      <c r="L123" s="29">
        <f t="shared" si="3"/>
        <v>907754.04</v>
      </c>
      <c r="M123" s="31" t="s">
        <v>29</v>
      </c>
    </row>
    <row r="124" customHeight="1" spans="1:13">
      <c r="A124" s="4">
        <v>7</v>
      </c>
      <c r="B124" s="20" t="s">
        <v>265</v>
      </c>
      <c r="C124" s="20" t="s">
        <v>1274</v>
      </c>
      <c r="D124" s="20" t="s">
        <v>28</v>
      </c>
      <c r="E124" s="20">
        <v>3</v>
      </c>
      <c r="F124" s="21" t="s">
        <v>438</v>
      </c>
      <c r="G124" s="21" t="s">
        <v>1164</v>
      </c>
      <c r="H124" s="17">
        <v>150.39</v>
      </c>
      <c r="I124" s="32">
        <v>6106</v>
      </c>
      <c r="J124" s="30">
        <v>6104.12926391382</v>
      </c>
      <c r="K124" s="25">
        <v>6106</v>
      </c>
      <c r="L124" s="29">
        <f t="shared" si="3"/>
        <v>918281.34</v>
      </c>
      <c r="M124" s="33" t="s">
        <v>33</v>
      </c>
    </row>
    <row r="125" customHeight="1" spans="1:13">
      <c r="A125" s="4">
        <v>7</v>
      </c>
      <c r="B125" s="20" t="s">
        <v>267</v>
      </c>
      <c r="C125" s="20" t="s">
        <v>1275</v>
      </c>
      <c r="D125" s="20" t="s">
        <v>49</v>
      </c>
      <c r="E125" s="20">
        <v>3</v>
      </c>
      <c r="F125" s="21" t="s">
        <v>451</v>
      </c>
      <c r="G125" s="21" t="s">
        <v>1166</v>
      </c>
      <c r="H125" s="17">
        <v>115.42</v>
      </c>
      <c r="I125" s="32">
        <v>5000</v>
      </c>
      <c r="J125" s="30">
        <v>5000</v>
      </c>
      <c r="K125" s="25">
        <v>5000</v>
      </c>
      <c r="L125" s="29">
        <f t="shared" si="3"/>
        <v>577100</v>
      </c>
      <c r="M125" s="33" t="s">
        <v>33</v>
      </c>
    </row>
    <row r="126" customHeight="1" spans="1:13">
      <c r="A126" s="4">
        <v>7</v>
      </c>
      <c r="B126" s="20" t="s">
        <v>269</v>
      </c>
      <c r="C126" s="20" t="s">
        <v>1276</v>
      </c>
      <c r="D126" s="20" t="s">
        <v>52</v>
      </c>
      <c r="E126" s="20">
        <v>3</v>
      </c>
      <c r="F126" s="21" t="s">
        <v>454</v>
      </c>
      <c r="G126" s="21" t="s">
        <v>1168</v>
      </c>
      <c r="H126" s="17">
        <v>132.95</v>
      </c>
      <c r="I126" s="32">
        <v>6106</v>
      </c>
      <c r="J126" s="30">
        <v>5829.25911996991</v>
      </c>
      <c r="K126" s="25">
        <v>6106</v>
      </c>
      <c r="L126" s="29">
        <f t="shared" si="3"/>
        <v>811792.7</v>
      </c>
      <c r="M126" s="33" t="s">
        <v>33</v>
      </c>
    </row>
    <row r="127" customHeight="1" spans="1:13">
      <c r="A127" s="4">
        <v>7</v>
      </c>
      <c r="B127" s="20" t="s">
        <v>271</v>
      </c>
      <c r="C127" s="20" t="s">
        <v>1277</v>
      </c>
      <c r="D127" s="20" t="s">
        <v>55</v>
      </c>
      <c r="E127" s="20">
        <v>3</v>
      </c>
      <c r="F127" s="21" t="s">
        <v>454</v>
      </c>
      <c r="G127" s="21" t="s">
        <v>1168</v>
      </c>
      <c r="H127" s="17">
        <v>132.95</v>
      </c>
      <c r="I127" s="32">
        <v>6106</v>
      </c>
      <c r="J127" s="30">
        <v>5716.43474990598</v>
      </c>
      <c r="K127" s="25">
        <v>6106</v>
      </c>
      <c r="L127" s="29">
        <f t="shared" si="3"/>
        <v>811792.7</v>
      </c>
      <c r="M127" s="33" t="s">
        <v>33</v>
      </c>
    </row>
    <row r="128" customHeight="1" spans="1:13">
      <c r="A128" s="4">
        <v>7</v>
      </c>
      <c r="B128" s="20" t="s">
        <v>273</v>
      </c>
      <c r="C128" s="20" t="s">
        <v>1278</v>
      </c>
      <c r="D128" s="20" t="s">
        <v>58</v>
      </c>
      <c r="E128" s="20">
        <v>3</v>
      </c>
      <c r="F128" s="21" t="s">
        <v>451</v>
      </c>
      <c r="G128" s="21" t="s">
        <v>1166</v>
      </c>
      <c r="H128" s="17">
        <v>115.42</v>
      </c>
      <c r="I128" s="32">
        <v>5597</v>
      </c>
      <c r="J128" s="30">
        <v>5596.9502685843</v>
      </c>
      <c r="K128" s="25">
        <v>5597</v>
      </c>
      <c r="L128" s="29">
        <f t="shared" si="3"/>
        <v>646005.74</v>
      </c>
      <c r="M128" s="33" t="s">
        <v>33</v>
      </c>
    </row>
    <row r="129" customHeight="1" spans="1:13">
      <c r="A129" s="4">
        <v>7</v>
      </c>
      <c r="B129" s="20" t="s">
        <v>275</v>
      </c>
      <c r="C129" s="20" t="s">
        <v>1279</v>
      </c>
      <c r="D129" s="20" t="s">
        <v>45</v>
      </c>
      <c r="E129" s="20">
        <v>3</v>
      </c>
      <c r="F129" s="21" t="s">
        <v>438</v>
      </c>
      <c r="G129" s="21" t="s">
        <v>1164</v>
      </c>
      <c r="H129" s="17">
        <v>150.39</v>
      </c>
      <c r="I129" s="32">
        <v>6056</v>
      </c>
      <c r="J129" s="30"/>
      <c r="K129" s="37">
        <v>6056</v>
      </c>
      <c r="L129" s="29">
        <f t="shared" si="3"/>
        <v>910761.84</v>
      </c>
      <c r="M129" s="31" t="s">
        <v>29</v>
      </c>
    </row>
    <row r="130" customHeight="1" spans="1:13">
      <c r="A130" s="4">
        <v>7</v>
      </c>
      <c r="B130" s="20" t="s">
        <v>277</v>
      </c>
      <c r="C130" s="20" t="s">
        <v>1280</v>
      </c>
      <c r="D130" s="20" t="s">
        <v>28</v>
      </c>
      <c r="E130" s="20">
        <v>3</v>
      </c>
      <c r="F130" s="21" t="s">
        <v>438</v>
      </c>
      <c r="G130" s="21" t="s">
        <v>1164</v>
      </c>
      <c r="H130" s="17">
        <v>150.39</v>
      </c>
      <c r="I130" s="32">
        <v>5645</v>
      </c>
      <c r="J130" s="30">
        <v>5618.7246492453</v>
      </c>
      <c r="K130" s="25">
        <v>5645</v>
      </c>
      <c r="L130" s="29">
        <f t="shared" si="3"/>
        <v>848951.55</v>
      </c>
      <c r="M130" s="33" t="s">
        <v>33</v>
      </c>
    </row>
    <row r="131" customHeight="1" spans="1:13">
      <c r="A131" s="4">
        <v>7</v>
      </c>
      <c r="B131" s="20" t="s">
        <v>279</v>
      </c>
      <c r="C131" s="20" t="s">
        <v>1281</v>
      </c>
      <c r="D131" s="20" t="s">
        <v>49</v>
      </c>
      <c r="E131" s="20">
        <v>3</v>
      </c>
      <c r="F131" s="21" t="s">
        <v>451</v>
      </c>
      <c r="G131" s="21" t="s">
        <v>1166</v>
      </c>
      <c r="H131" s="17">
        <v>115.42</v>
      </c>
      <c r="I131" s="32">
        <v>6176</v>
      </c>
      <c r="J131" s="30">
        <v>5951.03101715474</v>
      </c>
      <c r="K131" s="25">
        <v>6176</v>
      </c>
      <c r="L131" s="29">
        <f t="shared" si="3"/>
        <v>712833.92</v>
      </c>
      <c r="M131" s="33" t="s">
        <v>33</v>
      </c>
    </row>
    <row r="132" customHeight="1" spans="1:13">
      <c r="A132" s="4">
        <v>7</v>
      </c>
      <c r="B132" s="20" t="s">
        <v>281</v>
      </c>
      <c r="C132" s="20" t="s">
        <v>1282</v>
      </c>
      <c r="D132" s="20" t="s">
        <v>52</v>
      </c>
      <c r="E132" s="20">
        <v>3</v>
      </c>
      <c r="F132" s="21" t="s">
        <v>454</v>
      </c>
      <c r="G132" s="21" t="s">
        <v>1168</v>
      </c>
      <c r="H132" s="17">
        <v>132.95</v>
      </c>
      <c r="I132" s="32">
        <v>6126</v>
      </c>
      <c r="J132" s="30">
        <v>5829.25911996991</v>
      </c>
      <c r="K132" s="25">
        <v>6126</v>
      </c>
      <c r="L132" s="29">
        <f t="shared" si="3"/>
        <v>814451.7</v>
      </c>
      <c r="M132" s="33" t="s">
        <v>33</v>
      </c>
    </row>
    <row r="133" customHeight="1" spans="1:13">
      <c r="A133" s="4">
        <v>7</v>
      </c>
      <c r="B133" s="20" t="s">
        <v>283</v>
      </c>
      <c r="C133" s="20" t="s">
        <v>1283</v>
      </c>
      <c r="D133" s="20" t="s">
        <v>55</v>
      </c>
      <c r="E133" s="20">
        <v>3</v>
      </c>
      <c r="F133" s="21" t="s">
        <v>454</v>
      </c>
      <c r="G133" s="21" t="s">
        <v>1168</v>
      </c>
      <c r="H133" s="17">
        <v>132.95</v>
      </c>
      <c r="I133" s="32">
        <v>6126</v>
      </c>
      <c r="J133" s="30">
        <v>5987.9954870252</v>
      </c>
      <c r="K133" s="25">
        <v>6126</v>
      </c>
      <c r="L133" s="29">
        <f t="shared" si="3"/>
        <v>814451.7</v>
      </c>
      <c r="M133" s="33" t="s">
        <v>33</v>
      </c>
    </row>
    <row r="134" customHeight="1" spans="1:13">
      <c r="A134" s="4">
        <v>7</v>
      </c>
      <c r="B134" s="20" t="s">
        <v>285</v>
      </c>
      <c r="C134" s="20" t="s">
        <v>1284</v>
      </c>
      <c r="D134" s="20" t="s">
        <v>58</v>
      </c>
      <c r="E134" s="20">
        <v>3</v>
      </c>
      <c r="F134" s="21" t="s">
        <v>451</v>
      </c>
      <c r="G134" s="21" t="s">
        <v>1166</v>
      </c>
      <c r="H134" s="17">
        <v>115.42</v>
      </c>
      <c r="I134" s="32">
        <v>6126</v>
      </c>
      <c r="J134" s="30">
        <v>5787.5584820655</v>
      </c>
      <c r="K134" s="25">
        <v>6126</v>
      </c>
      <c r="L134" s="29">
        <f t="shared" si="3"/>
        <v>707062.92</v>
      </c>
      <c r="M134" s="33" t="s">
        <v>33</v>
      </c>
    </row>
    <row r="135" customHeight="1" spans="1:13">
      <c r="A135" s="4">
        <v>7</v>
      </c>
      <c r="B135" s="20" t="s">
        <v>287</v>
      </c>
      <c r="C135" s="20" t="s">
        <v>1285</v>
      </c>
      <c r="D135" s="20" t="s">
        <v>45</v>
      </c>
      <c r="E135" s="20">
        <v>3</v>
      </c>
      <c r="F135" s="21" t="s">
        <v>438</v>
      </c>
      <c r="G135" s="21" t="s">
        <v>1164</v>
      </c>
      <c r="H135" s="17">
        <v>150.39</v>
      </c>
      <c r="I135" s="32">
        <v>6076</v>
      </c>
      <c r="J135" s="30"/>
      <c r="K135" s="37">
        <v>6076</v>
      </c>
      <c r="L135" s="29">
        <f t="shared" si="3"/>
        <v>913769.64</v>
      </c>
      <c r="M135" s="31" t="s">
        <v>29</v>
      </c>
    </row>
    <row r="136" customHeight="1" spans="1:13">
      <c r="A136" s="4">
        <v>7</v>
      </c>
      <c r="B136" s="20" t="s">
        <v>289</v>
      </c>
      <c r="C136" s="20" t="s">
        <v>1286</v>
      </c>
      <c r="D136" s="20" t="s">
        <v>28</v>
      </c>
      <c r="E136" s="20">
        <v>3</v>
      </c>
      <c r="F136" s="21" t="s">
        <v>438</v>
      </c>
      <c r="G136" s="21" t="s">
        <v>1164</v>
      </c>
      <c r="H136" s="17">
        <v>150.39</v>
      </c>
      <c r="I136" s="32">
        <v>5356</v>
      </c>
      <c r="J136" s="30">
        <v>4295.49837090232</v>
      </c>
      <c r="K136" s="25">
        <v>5356</v>
      </c>
      <c r="L136" s="29">
        <f t="shared" si="3"/>
        <v>805488.84</v>
      </c>
      <c r="M136" s="33" t="s">
        <v>33</v>
      </c>
    </row>
    <row r="137" customHeight="1" spans="1:13">
      <c r="A137" s="4">
        <v>7</v>
      </c>
      <c r="B137" s="20" t="s">
        <v>291</v>
      </c>
      <c r="C137" s="20" t="s">
        <v>1287</v>
      </c>
      <c r="D137" s="20" t="s">
        <v>49</v>
      </c>
      <c r="E137" s="20">
        <v>3</v>
      </c>
      <c r="F137" s="21" t="s">
        <v>451</v>
      </c>
      <c r="G137" s="21" t="s">
        <v>1166</v>
      </c>
      <c r="H137" s="17">
        <v>115.42</v>
      </c>
      <c r="I137" s="32">
        <v>6156</v>
      </c>
      <c r="J137" s="30">
        <v>5804.88650147288</v>
      </c>
      <c r="K137" s="25">
        <v>6156</v>
      </c>
      <c r="L137" s="29">
        <f t="shared" si="3"/>
        <v>710525.52</v>
      </c>
      <c r="M137" s="33" t="s">
        <v>33</v>
      </c>
    </row>
    <row r="138" customHeight="1" spans="1:13">
      <c r="A138" s="4">
        <v>7</v>
      </c>
      <c r="B138" s="20" t="s">
        <v>293</v>
      </c>
      <c r="C138" s="20" t="s">
        <v>1288</v>
      </c>
      <c r="D138" s="20" t="s">
        <v>52</v>
      </c>
      <c r="E138" s="20">
        <v>3</v>
      </c>
      <c r="F138" s="21" t="s">
        <v>454</v>
      </c>
      <c r="G138" s="21" t="s">
        <v>1168</v>
      </c>
      <c r="H138" s="17">
        <v>132.95</v>
      </c>
      <c r="I138" s="32">
        <v>6106</v>
      </c>
      <c r="J138" s="30">
        <v>5930.9966152689</v>
      </c>
      <c r="K138" s="25">
        <v>6106</v>
      </c>
      <c r="L138" s="29">
        <f t="shared" si="3"/>
        <v>811792.7</v>
      </c>
      <c r="M138" s="33" t="s">
        <v>33</v>
      </c>
    </row>
    <row r="139" customHeight="1" spans="1:13">
      <c r="A139" s="4">
        <v>7</v>
      </c>
      <c r="B139" s="20" t="s">
        <v>295</v>
      </c>
      <c r="C139" s="20" t="s">
        <v>1289</v>
      </c>
      <c r="D139" s="20" t="s">
        <v>55</v>
      </c>
      <c r="E139" s="20">
        <v>3</v>
      </c>
      <c r="F139" s="21" t="s">
        <v>454</v>
      </c>
      <c r="G139" s="21" t="s">
        <v>1168</v>
      </c>
      <c r="H139" s="17">
        <v>132.95</v>
      </c>
      <c r="I139" s="32">
        <v>6106</v>
      </c>
      <c r="J139" s="30">
        <v>5930.9966152689</v>
      </c>
      <c r="K139" s="25">
        <v>6106</v>
      </c>
      <c r="L139" s="29">
        <f t="shared" si="3"/>
        <v>811792.7</v>
      </c>
      <c r="M139" s="33" t="s">
        <v>33</v>
      </c>
    </row>
    <row r="140" customHeight="1" spans="1:13">
      <c r="A140" s="4">
        <v>7</v>
      </c>
      <c r="B140" s="20" t="s">
        <v>297</v>
      </c>
      <c r="C140" s="20" t="s">
        <v>1290</v>
      </c>
      <c r="D140" s="20" t="s">
        <v>58</v>
      </c>
      <c r="E140" s="20">
        <v>3</v>
      </c>
      <c r="F140" s="21" t="s">
        <v>451</v>
      </c>
      <c r="G140" s="21" t="s">
        <v>1166</v>
      </c>
      <c r="H140" s="17">
        <v>115.42</v>
      </c>
      <c r="I140" s="32">
        <v>6156</v>
      </c>
      <c r="J140" s="30">
        <v>6064.80679258361</v>
      </c>
      <c r="K140" s="25">
        <v>6156</v>
      </c>
      <c r="L140" s="29">
        <f t="shared" si="3"/>
        <v>710525.52</v>
      </c>
      <c r="M140" s="33" t="s">
        <v>33</v>
      </c>
    </row>
    <row r="141" customHeight="1" spans="1:13">
      <c r="A141" s="4">
        <v>7</v>
      </c>
      <c r="B141" s="20" t="s">
        <v>299</v>
      </c>
      <c r="C141" s="20" t="s">
        <v>1291</v>
      </c>
      <c r="D141" s="20" t="s">
        <v>45</v>
      </c>
      <c r="E141" s="20">
        <v>3</v>
      </c>
      <c r="F141" s="21" t="s">
        <v>438</v>
      </c>
      <c r="G141" s="21" t="s">
        <v>1164</v>
      </c>
      <c r="H141" s="17">
        <v>150.39</v>
      </c>
      <c r="I141" s="32">
        <v>6056</v>
      </c>
      <c r="J141" s="30"/>
      <c r="K141" s="37">
        <v>6056</v>
      </c>
      <c r="L141" s="29">
        <f t="shared" si="3"/>
        <v>910761.84</v>
      </c>
      <c r="M141" s="31" t="s">
        <v>29</v>
      </c>
    </row>
    <row r="142" customHeight="1" spans="1:13">
      <c r="A142" s="4">
        <v>7</v>
      </c>
      <c r="B142" s="20" t="s">
        <v>301</v>
      </c>
      <c r="C142" s="20" t="s">
        <v>1292</v>
      </c>
      <c r="D142" s="20" t="s">
        <v>28</v>
      </c>
      <c r="E142" s="20">
        <v>3</v>
      </c>
      <c r="F142" s="21" t="s">
        <v>438</v>
      </c>
      <c r="G142" s="21" t="s">
        <v>1164</v>
      </c>
      <c r="H142" s="17">
        <v>150.39</v>
      </c>
      <c r="I142" s="32">
        <v>6076</v>
      </c>
      <c r="J142" s="30">
        <v>5917.94667198617</v>
      </c>
      <c r="K142" s="25">
        <v>6076</v>
      </c>
      <c r="L142" s="29">
        <f t="shared" si="3"/>
        <v>913769.64</v>
      </c>
      <c r="M142" s="33" t="s">
        <v>33</v>
      </c>
    </row>
    <row r="143" customHeight="1" spans="1:13">
      <c r="A143" s="4">
        <v>7</v>
      </c>
      <c r="B143" s="20" t="s">
        <v>303</v>
      </c>
      <c r="C143" s="20" t="s">
        <v>1293</v>
      </c>
      <c r="D143" s="20" t="s">
        <v>49</v>
      </c>
      <c r="E143" s="20">
        <v>3</v>
      </c>
      <c r="F143" s="21" t="s">
        <v>451</v>
      </c>
      <c r="G143" s="21" t="s">
        <v>1166</v>
      </c>
      <c r="H143" s="17">
        <v>115.42</v>
      </c>
      <c r="I143" s="32">
        <v>6136</v>
      </c>
      <c r="J143" s="30">
        <v>5891.52659850979</v>
      </c>
      <c r="K143" s="25">
        <v>6136</v>
      </c>
      <c r="L143" s="29">
        <f t="shared" si="3"/>
        <v>708217.12</v>
      </c>
      <c r="M143" s="33" t="s">
        <v>33</v>
      </c>
    </row>
    <row r="144" customHeight="1" spans="1:13">
      <c r="A144" s="4">
        <v>7</v>
      </c>
      <c r="B144" s="20" t="s">
        <v>305</v>
      </c>
      <c r="C144" s="20" t="s">
        <v>1294</v>
      </c>
      <c r="D144" s="20" t="s">
        <v>52</v>
      </c>
      <c r="E144" s="20">
        <v>3</v>
      </c>
      <c r="F144" s="21" t="s">
        <v>454</v>
      </c>
      <c r="G144" s="21" t="s">
        <v>1168</v>
      </c>
      <c r="H144" s="17">
        <v>132.95</v>
      </c>
      <c r="I144" s="32">
        <v>6086</v>
      </c>
      <c r="J144" s="30">
        <v>5762.39187664536</v>
      </c>
      <c r="K144" s="25">
        <v>6086</v>
      </c>
      <c r="L144" s="29">
        <f t="shared" si="3"/>
        <v>809133.7</v>
      </c>
      <c r="M144" s="33" t="s">
        <v>33</v>
      </c>
    </row>
    <row r="145" customHeight="1" spans="1:13">
      <c r="A145" s="4">
        <v>7</v>
      </c>
      <c r="B145" s="20" t="s">
        <v>307</v>
      </c>
      <c r="C145" s="20" t="s">
        <v>1295</v>
      </c>
      <c r="D145" s="20" t="s">
        <v>55</v>
      </c>
      <c r="E145" s="20">
        <v>3</v>
      </c>
      <c r="F145" s="21" t="s">
        <v>454</v>
      </c>
      <c r="G145" s="21" t="s">
        <v>1168</v>
      </c>
      <c r="H145" s="17">
        <v>132.95</v>
      </c>
      <c r="I145" s="32">
        <v>6086</v>
      </c>
      <c r="J145" s="30">
        <v>5791.65099661527</v>
      </c>
      <c r="K145" s="25">
        <v>6086</v>
      </c>
      <c r="L145" s="29">
        <f t="shared" ref="L145:L176" si="4">H145*K145</f>
        <v>809133.7</v>
      </c>
      <c r="M145" s="33" t="s">
        <v>33</v>
      </c>
    </row>
    <row r="146" customHeight="1" spans="1:13">
      <c r="A146" s="4">
        <v>7</v>
      </c>
      <c r="B146" s="20" t="s">
        <v>309</v>
      </c>
      <c r="C146" s="20" t="s">
        <v>1296</v>
      </c>
      <c r="D146" s="20" t="s">
        <v>58</v>
      </c>
      <c r="E146" s="20">
        <v>3</v>
      </c>
      <c r="F146" s="21" t="s">
        <v>451</v>
      </c>
      <c r="G146" s="21" t="s">
        <v>1166</v>
      </c>
      <c r="H146" s="17">
        <v>115.42</v>
      </c>
      <c r="I146" s="32">
        <v>6136</v>
      </c>
      <c r="J146" s="30">
        <v>5891.52659850979</v>
      </c>
      <c r="K146" s="25">
        <v>6136</v>
      </c>
      <c r="L146" s="29">
        <f t="shared" si="4"/>
        <v>708217.12</v>
      </c>
      <c r="M146" s="33" t="s">
        <v>33</v>
      </c>
    </row>
    <row r="147" customHeight="1" spans="1:13">
      <c r="A147" s="4">
        <v>7</v>
      </c>
      <c r="B147" s="20" t="s">
        <v>311</v>
      </c>
      <c r="C147" s="20" t="s">
        <v>1297</v>
      </c>
      <c r="D147" s="20" t="s">
        <v>45</v>
      </c>
      <c r="E147" s="20">
        <v>3</v>
      </c>
      <c r="F147" s="21" t="s">
        <v>438</v>
      </c>
      <c r="G147" s="21" t="s">
        <v>1164</v>
      </c>
      <c r="H147" s="17">
        <v>150.39</v>
      </c>
      <c r="I147" s="32">
        <v>6036</v>
      </c>
      <c r="J147" s="30"/>
      <c r="K147" s="37">
        <v>6036</v>
      </c>
      <c r="L147" s="29">
        <f t="shared" si="4"/>
        <v>907754.04</v>
      </c>
      <c r="M147" s="31" t="s">
        <v>29</v>
      </c>
    </row>
    <row r="148" customHeight="1" spans="1:13">
      <c r="A148" s="4">
        <v>7</v>
      </c>
      <c r="B148" s="20" t="s">
        <v>313</v>
      </c>
      <c r="C148" s="20" t="s">
        <v>1298</v>
      </c>
      <c r="D148" s="20" t="s">
        <v>28</v>
      </c>
      <c r="E148" s="20">
        <v>3</v>
      </c>
      <c r="F148" s="21" t="s">
        <v>438</v>
      </c>
      <c r="G148" s="21" t="s">
        <v>1164</v>
      </c>
      <c r="H148" s="17">
        <v>150.39</v>
      </c>
      <c r="I148" s="32">
        <v>6076</v>
      </c>
      <c r="J148" s="30">
        <v>5700</v>
      </c>
      <c r="K148" s="25">
        <v>6076</v>
      </c>
      <c r="L148" s="29">
        <f t="shared" si="4"/>
        <v>913769.64</v>
      </c>
      <c r="M148" s="33" t="s">
        <v>33</v>
      </c>
    </row>
    <row r="149" customHeight="1" spans="1:13">
      <c r="A149" s="4">
        <v>7</v>
      </c>
      <c r="B149" s="20" t="s">
        <v>315</v>
      </c>
      <c r="C149" s="20" t="s">
        <v>1299</v>
      </c>
      <c r="D149" s="20" t="s">
        <v>49</v>
      </c>
      <c r="E149" s="20">
        <v>3</v>
      </c>
      <c r="F149" s="21" t="s">
        <v>451</v>
      </c>
      <c r="G149" s="21" t="s">
        <v>1166</v>
      </c>
      <c r="H149" s="17">
        <v>115.42</v>
      </c>
      <c r="I149" s="32">
        <v>6126</v>
      </c>
      <c r="J149" s="30"/>
      <c r="K149" s="37">
        <v>6126</v>
      </c>
      <c r="L149" s="29">
        <f t="shared" si="4"/>
        <v>707062.92</v>
      </c>
      <c r="M149" s="31" t="s">
        <v>29</v>
      </c>
    </row>
    <row r="150" customHeight="1" spans="1:13">
      <c r="A150" s="4">
        <v>7</v>
      </c>
      <c r="B150" s="20" t="s">
        <v>317</v>
      </c>
      <c r="C150" s="20" t="s">
        <v>1300</v>
      </c>
      <c r="D150" s="20" t="s">
        <v>52</v>
      </c>
      <c r="E150" s="20">
        <v>3</v>
      </c>
      <c r="F150" s="21" t="s">
        <v>454</v>
      </c>
      <c r="G150" s="21" t="s">
        <v>1168</v>
      </c>
      <c r="H150" s="17">
        <v>132.95</v>
      </c>
      <c r="I150" s="32">
        <v>6076</v>
      </c>
      <c r="J150" s="30">
        <v>5678.82662655134</v>
      </c>
      <c r="K150" s="25">
        <v>6076</v>
      </c>
      <c r="L150" s="29">
        <f t="shared" si="4"/>
        <v>807804.2</v>
      </c>
      <c r="M150" s="33" t="s">
        <v>33</v>
      </c>
    </row>
    <row r="151" customHeight="1" spans="1:13">
      <c r="A151" s="4">
        <v>7</v>
      </c>
      <c r="B151" s="20" t="s">
        <v>319</v>
      </c>
      <c r="C151" s="20" t="s">
        <v>1301</v>
      </c>
      <c r="D151" s="20" t="s">
        <v>55</v>
      </c>
      <c r="E151" s="20">
        <v>3</v>
      </c>
      <c r="F151" s="21" t="s">
        <v>454</v>
      </c>
      <c r="G151" s="21" t="s">
        <v>1168</v>
      </c>
      <c r="H151" s="17">
        <v>132.95</v>
      </c>
      <c r="I151" s="32">
        <v>6076</v>
      </c>
      <c r="J151" s="30">
        <v>5700</v>
      </c>
      <c r="K151" s="25">
        <v>6076</v>
      </c>
      <c r="L151" s="29">
        <f t="shared" si="4"/>
        <v>807804.2</v>
      </c>
      <c r="M151" s="33" t="s">
        <v>33</v>
      </c>
    </row>
    <row r="152" customHeight="1" spans="1:13">
      <c r="A152" s="4">
        <v>7</v>
      </c>
      <c r="B152" s="20" t="s">
        <v>321</v>
      </c>
      <c r="C152" s="20" t="s">
        <v>1302</v>
      </c>
      <c r="D152" s="20" t="s">
        <v>58</v>
      </c>
      <c r="E152" s="20">
        <v>3</v>
      </c>
      <c r="F152" s="21" t="s">
        <v>451</v>
      </c>
      <c r="G152" s="21" t="s">
        <v>1166</v>
      </c>
      <c r="H152" s="17">
        <v>115.42</v>
      </c>
      <c r="I152" s="32">
        <v>6126</v>
      </c>
      <c r="J152" s="30"/>
      <c r="K152" s="37">
        <v>6126</v>
      </c>
      <c r="L152" s="29">
        <f t="shared" si="4"/>
        <v>707062.92</v>
      </c>
      <c r="M152" s="31" t="s">
        <v>29</v>
      </c>
    </row>
    <row r="153" customHeight="1" spans="1:13">
      <c r="A153" s="4">
        <v>7</v>
      </c>
      <c r="B153" s="20" t="s">
        <v>323</v>
      </c>
      <c r="C153" s="20" t="s">
        <v>1303</v>
      </c>
      <c r="D153" s="20" t="s">
        <v>45</v>
      </c>
      <c r="E153" s="20">
        <v>3</v>
      </c>
      <c r="F153" s="21" t="s">
        <v>438</v>
      </c>
      <c r="G153" s="21" t="s">
        <v>1164</v>
      </c>
      <c r="H153" s="17">
        <v>150.39</v>
      </c>
      <c r="I153" s="32">
        <v>6026</v>
      </c>
      <c r="J153" s="30"/>
      <c r="K153" s="37">
        <v>6026</v>
      </c>
      <c r="L153" s="29">
        <f t="shared" si="4"/>
        <v>906250.14</v>
      </c>
      <c r="M153" s="31" t="s">
        <v>29</v>
      </c>
    </row>
    <row r="154" customHeight="1" spans="1:13">
      <c r="A154" s="4">
        <v>7</v>
      </c>
      <c r="B154" s="20" t="s">
        <v>325</v>
      </c>
      <c r="C154" s="20" t="s">
        <v>1304</v>
      </c>
      <c r="D154" s="20" t="s">
        <v>28</v>
      </c>
      <c r="E154" s="20">
        <v>3</v>
      </c>
      <c r="F154" s="21" t="s">
        <v>438</v>
      </c>
      <c r="G154" s="21" t="s">
        <v>1164</v>
      </c>
      <c r="H154" s="17">
        <v>150.39</v>
      </c>
      <c r="I154" s="32">
        <v>6066</v>
      </c>
      <c r="J154" s="30">
        <v>5800</v>
      </c>
      <c r="K154" s="25">
        <v>6066</v>
      </c>
      <c r="L154" s="29">
        <f t="shared" si="4"/>
        <v>912265.74</v>
      </c>
      <c r="M154" s="39" t="s">
        <v>33</v>
      </c>
    </row>
    <row r="155" customHeight="1" spans="1:13">
      <c r="A155" s="4">
        <v>7</v>
      </c>
      <c r="B155" s="20" t="s">
        <v>327</v>
      </c>
      <c r="C155" s="20" t="s">
        <v>1305</v>
      </c>
      <c r="D155" s="20" t="s">
        <v>49</v>
      </c>
      <c r="E155" s="20">
        <v>3</v>
      </c>
      <c r="F155" s="21" t="s">
        <v>451</v>
      </c>
      <c r="G155" s="21" t="s">
        <v>1166</v>
      </c>
      <c r="H155" s="17">
        <v>115.42</v>
      </c>
      <c r="I155" s="32">
        <v>6116</v>
      </c>
      <c r="J155" s="30">
        <v>5959.99826719806</v>
      </c>
      <c r="K155" s="25">
        <v>6116</v>
      </c>
      <c r="L155" s="29">
        <f t="shared" si="4"/>
        <v>705908.72</v>
      </c>
      <c r="M155" s="33" t="s">
        <v>33</v>
      </c>
    </row>
    <row r="156" customHeight="1" spans="1:13">
      <c r="A156" s="4">
        <v>7</v>
      </c>
      <c r="B156" s="20" t="s">
        <v>329</v>
      </c>
      <c r="C156" s="20" t="s">
        <v>1306</v>
      </c>
      <c r="D156" s="20" t="s">
        <v>52</v>
      </c>
      <c r="E156" s="20">
        <v>3</v>
      </c>
      <c r="F156" s="21" t="s">
        <v>454</v>
      </c>
      <c r="G156" s="21" t="s">
        <v>1168</v>
      </c>
      <c r="H156" s="17">
        <v>132.95</v>
      </c>
      <c r="I156" s="32">
        <v>5716</v>
      </c>
      <c r="J156" s="30">
        <v>5708.37908988341</v>
      </c>
      <c r="K156" s="25">
        <v>5716</v>
      </c>
      <c r="L156" s="29">
        <f t="shared" si="4"/>
        <v>759942.2</v>
      </c>
      <c r="M156" s="33" t="s">
        <v>33</v>
      </c>
    </row>
    <row r="157" customHeight="1" spans="1:13">
      <c r="A157" s="4">
        <v>7</v>
      </c>
      <c r="B157" s="20" t="s">
        <v>331</v>
      </c>
      <c r="C157" s="20" t="s">
        <v>1307</v>
      </c>
      <c r="D157" s="20" t="s">
        <v>55</v>
      </c>
      <c r="E157" s="20">
        <v>3</v>
      </c>
      <c r="F157" s="21" t="s">
        <v>454</v>
      </c>
      <c r="G157" s="21" t="s">
        <v>1168</v>
      </c>
      <c r="H157" s="17">
        <v>132.95</v>
      </c>
      <c r="I157" s="32">
        <v>6066</v>
      </c>
      <c r="J157" s="30">
        <v>6017.29973674314</v>
      </c>
      <c r="K157" s="25">
        <v>6066</v>
      </c>
      <c r="L157" s="29">
        <f t="shared" si="4"/>
        <v>806474.7</v>
      </c>
      <c r="M157" s="33" t="s">
        <v>33</v>
      </c>
    </row>
    <row r="158" customHeight="1" spans="1:13">
      <c r="A158" s="4">
        <v>7</v>
      </c>
      <c r="B158" s="20" t="s">
        <v>333</v>
      </c>
      <c r="C158" s="20" t="s">
        <v>1308</v>
      </c>
      <c r="D158" s="20" t="s">
        <v>58</v>
      </c>
      <c r="E158" s="20">
        <v>3</v>
      </c>
      <c r="F158" s="21" t="s">
        <v>451</v>
      </c>
      <c r="G158" s="21" t="s">
        <v>1166</v>
      </c>
      <c r="H158" s="17">
        <v>115.42</v>
      </c>
      <c r="I158" s="32">
        <v>6116</v>
      </c>
      <c r="J158" s="30"/>
      <c r="K158" s="37">
        <v>6116</v>
      </c>
      <c r="L158" s="29">
        <f t="shared" si="4"/>
        <v>705908.72</v>
      </c>
      <c r="M158" s="31" t="s">
        <v>29</v>
      </c>
    </row>
    <row r="159" customHeight="1" spans="1:13">
      <c r="A159" s="4">
        <v>7</v>
      </c>
      <c r="B159" s="20" t="s">
        <v>335</v>
      </c>
      <c r="C159" s="20" t="s">
        <v>1309</v>
      </c>
      <c r="D159" s="20" t="s">
        <v>45</v>
      </c>
      <c r="E159" s="20">
        <v>3</v>
      </c>
      <c r="F159" s="21" t="s">
        <v>438</v>
      </c>
      <c r="G159" s="21" t="s">
        <v>1164</v>
      </c>
      <c r="H159" s="17">
        <v>150.39</v>
      </c>
      <c r="I159" s="32">
        <v>6016</v>
      </c>
      <c r="J159" s="30"/>
      <c r="K159" s="37">
        <v>6016</v>
      </c>
      <c r="L159" s="29">
        <f t="shared" si="4"/>
        <v>904746.24</v>
      </c>
      <c r="M159" s="31" t="s">
        <v>29</v>
      </c>
    </row>
    <row r="160" customHeight="1" spans="1:13">
      <c r="A160" s="4">
        <v>7</v>
      </c>
      <c r="B160" s="20" t="s">
        <v>337</v>
      </c>
      <c r="C160" s="20" t="s">
        <v>1310</v>
      </c>
      <c r="D160" s="20" t="s">
        <v>28</v>
      </c>
      <c r="E160" s="20">
        <v>3</v>
      </c>
      <c r="F160" s="21" t="s">
        <v>438</v>
      </c>
      <c r="G160" s="21" t="s">
        <v>1164</v>
      </c>
      <c r="H160" s="17">
        <v>150.39</v>
      </c>
      <c r="I160" s="32">
        <v>6046</v>
      </c>
      <c r="J160" s="30">
        <v>5565.52962298025</v>
      </c>
      <c r="K160" s="25">
        <v>6046</v>
      </c>
      <c r="L160" s="29">
        <f t="shared" si="4"/>
        <v>909257.94</v>
      </c>
      <c r="M160" s="33" t="s">
        <v>33</v>
      </c>
    </row>
    <row r="161" customHeight="1" spans="1:13">
      <c r="A161" s="4">
        <v>7</v>
      </c>
      <c r="B161" s="20" t="s">
        <v>339</v>
      </c>
      <c r="C161" s="20" t="s">
        <v>1311</v>
      </c>
      <c r="D161" s="20" t="s">
        <v>49</v>
      </c>
      <c r="E161" s="20">
        <v>3</v>
      </c>
      <c r="F161" s="21" t="s">
        <v>451</v>
      </c>
      <c r="G161" s="21" t="s">
        <v>1166</v>
      </c>
      <c r="H161" s="17">
        <v>115.42</v>
      </c>
      <c r="I161" s="32">
        <v>6096</v>
      </c>
      <c r="J161" s="30">
        <v>5891.52659850979</v>
      </c>
      <c r="K161" s="25">
        <v>6096</v>
      </c>
      <c r="L161" s="29">
        <f t="shared" si="4"/>
        <v>703600.32</v>
      </c>
      <c r="M161" s="33" t="s">
        <v>33</v>
      </c>
    </row>
    <row r="162" customHeight="1" spans="1:13">
      <c r="A162" s="4">
        <v>7</v>
      </c>
      <c r="B162" s="20" t="s">
        <v>341</v>
      </c>
      <c r="C162" s="20" t="s">
        <v>1312</v>
      </c>
      <c r="D162" s="20" t="s">
        <v>52</v>
      </c>
      <c r="E162" s="20">
        <v>3</v>
      </c>
      <c r="F162" s="21" t="s">
        <v>454</v>
      </c>
      <c r="G162" s="21" t="s">
        <v>1168</v>
      </c>
      <c r="H162" s="17">
        <v>132.95</v>
      </c>
      <c r="I162" s="32">
        <v>6046</v>
      </c>
      <c r="J162" s="30">
        <v>5749.99623918767</v>
      </c>
      <c r="K162" s="25">
        <v>6046</v>
      </c>
      <c r="L162" s="29">
        <f t="shared" si="4"/>
        <v>803815.7</v>
      </c>
      <c r="M162" s="33" t="s">
        <v>33</v>
      </c>
    </row>
    <row r="163" customHeight="1" spans="1:13">
      <c r="A163" s="4">
        <v>7</v>
      </c>
      <c r="B163" s="20" t="s">
        <v>343</v>
      </c>
      <c r="C163" s="20" t="s">
        <v>1313</v>
      </c>
      <c r="D163" s="20" t="s">
        <v>55</v>
      </c>
      <c r="E163" s="20">
        <v>3</v>
      </c>
      <c r="F163" s="21" t="s">
        <v>454</v>
      </c>
      <c r="G163" s="21" t="s">
        <v>1168</v>
      </c>
      <c r="H163" s="17">
        <v>132.95</v>
      </c>
      <c r="I163" s="32">
        <v>6046</v>
      </c>
      <c r="J163" s="30">
        <v>5900</v>
      </c>
      <c r="K163" s="25">
        <v>6046</v>
      </c>
      <c r="L163" s="29">
        <f t="shared" si="4"/>
        <v>803815.7</v>
      </c>
      <c r="M163" s="33" t="s">
        <v>33</v>
      </c>
    </row>
    <row r="164" customHeight="1" spans="1:13">
      <c r="A164" s="4">
        <v>7</v>
      </c>
      <c r="B164" s="20" t="s">
        <v>345</v>
      </c>
      <c r="C164" s="20" t="s">
        <v>1314</v>
      </c>
      <c r="D164" s="20" t="s">
        <v>58</v>
      </c>
      <c r="E164" s="20">
        <v>3</v>
      </c>
      <c r="F164" s="21" t="s">
        <v>451</v>
      </c>
      <c r="G164" s="21" t="s">
        <v>1166</v>
      </c>
      <c r="H164" s="17">
        <v>115.42</v>
      </c>
      <c r="I164" s="32">
        <v>6096</v>
      </c>
      <c r="J164" s="30">
        <v>5700</v>
      </c>
      <c r="K164" s="25">
        <v>6096</v>
      </c>
      <c r="L164" s="29">
        <f t="shared" si="4"/>
        <v>703600.32</v>
      </c>
      <c r="M164" s="33" t="s">
        <v>33</v>
      </c>
    </row>
    <row r="165" customHeight="1" spans="1:13">
      <c r="A165" s="4">
        <v>7</v>
      </c>
      <c r="B165" s="20" t="s">
        <v>347</v>
      </c>
      <c r="C165" s="20" t="s">
        <v>1315</v>
      </c>
      <c r="D165" s="20" t="s">
        <v>45</v>
      </c>
      <c r="E165" s="20">
        <v>3</v>
      </c>
      <c r="F165" s="21" t="s">
        <v>438</v>
      </c>
      <c r="G165" s="21" t="s">
        <v>1164</v>
      </c>
      <c r="H165" s="17">
        <v>150.39</v>
      </c>
      <c r="I165" s="32">
        <v>5996</v>
      </c>
      <c r="J165" s="30"/>
      <c r="K165" s="37">
        <v>5996</v>
      </c>
      <c r="L165" s="29">
        <f t="shared" si="4"/>
        <v>901738.44</v>
      </c>
      <c r="M165" s="31" t="s">
        <v>29</v>
      </c>
    </row>
    <row r="166" customHeight="1" spans="1:13">
      <c r="A166" s="4">
        <v>7</v>
      </c>
      <c r="B166" s="20" t="s">
        <v>349</v>
      </c>
      <c r="C166" s="20" t="s">
        <v>1316</v>
      </c>
      <c r="D166" s="20" t="s">
        <v>28</v>
      </c>
      <c r="E166" s="20">
        <v>3</v>
      </c>
      <c r="F166" s="21" t="s">
        <v>438</v>
      </c>
      <c r="G166" s="21" t="s">
        <v>1164</v>
      </c>
      <c r="H166" s="17">
        <v>150.39</v>
      </c>
      <c r="I166" s="32">
        <v>6026</v>
      </c>
      <c r="J166" s="30"/>
      <c r="K166" s="37">
        <v>6026</v>
      </c>
      <c r="L166" s="29">
        <f t="shared" si="4"/>
        <v>906250.14</v>
      </c>
      <c r="M166" s="31" t="s">
        <v>29</v>
      </c>
    </row>
    <row r="167" customHeight="1" spans="1:13">
      <c r="A167" s="4">
        <v>7</v>
      </c>
      <c r="B167" s="20" t="s">
        <v>351</v>
      </c>
      <c r="C167" s="20" t="s">
        <v>1317</v>
      </c>
      <c r="D167" s="20" t="s">
        <v>49</v>
      </c>
      <c r="E167" s="20">
        <v>3</v>
      </c>
      <c r="F167" s="21" t="s">
        <v>451</v>
      </c>
      <c r="G167" s="21" t="s">
        <v>1166</v>
      </c>
      <c r="H167" s="17">
        <v>115.42</v>
      </c>
      <c r="I167" s="32">
        <v>6076</v>
      </c>
      <c r="J167" s="30">
        <v>5819.61531796916</v>
      </c>
      <c r="K167" s="25">
        <v>6076</v>
      </c>
      <c r="L167" s="29">
        <f t="shared" si="4"/>
        <v>701291.92</v>
      </c>
      <c r="M167" s="33" t="s">
        <v>33</v>
      </c>
    </row>
    <row r="168" customHeight="1" spans="1:13">
      <c r="A168" s="4">
        <v>7</v>
      </c>
      <c r="B168" s="20" t="s">
        <v>353</v>
      </c>
      <c r="C168" s="20" t="s">
        <v>1318</v>
      </c>
      <c r="D168" s="20" t="s">
        <v>52</v>
      </c>
      <c r="E168" s="20">
        <v>3</v>
      </c>
      <c r="F168" s="21" t="s">
        <v>454</v>
      </c>
      <c r="G168" s="21" t="s">
        <v>1168</v>
      </c>
      <c r="H168" s="17">
        <v>132.95</v>
      </c>
      <c r="I168" s="32">
        <v>6026</v>
      </c>
      <c r="J168" s="30">
        <v>5700</v>
      </c>
      <c r="K168" s="25">
        <v>6026</v>
      </c>
      <c r="L168" s="29">
        <f t="shared" si="4"/>
        <v>801156.7</v>
      </c>
      <c r="M168" s="33" t="s">
        <v>33</v>
      </c>
    </row>
    <row r="169" customHeight="1" spans="1:13">
      <c r="A169" s="4">
        <v>7</v>
      </c>
      <c r="B169" s="20" t="s">
        <v>355</v>
      </c>
      <c r="C169" s="20" t="s">
        <v>1319</v>
      </c>
      <c r="D169" s="20" t="s">
        <v>55</v>
      </c>
      <c r="E169" s="20">
        <v>3</v>
      </c>
      <c r="F169" s="21" t="s">
        <v>454</v>
      </c>
      <c r="G169" s="21" t="s">
        <v>1168</v>
      </c>
      <c r="H169" s="17">
        <v>132.95</v>
      </c>
      <c r="I169" s="32">
        <v>6026</v>
      </c>
      <c r="J169" s="30">
        <v>5786</v>
      </c>
      <c r="K169" s="25">
        <v>6026</v>
      </c>
      <c r="L169" s="29">
        <f t="shared" si="4"/>
        <v>801156.7</v>
      </c>
      <c r="M169" s="39" t="s">
        <v>33</v>
      </c>
    </row>
    <row r="170" customHeight="1" spans="1:13">
      <c r="A170" s="4">
        <v>7</v>
      </c>
      <c r="B170" s="20" t="s">
        <v>357</v>
      </c>
      <c r="C170" s="20" t="s">
        <v>1320</v>
      </c>
      <c r="D170" s="20" t="s">
        <v>58</v>
      </c>
      <c r="E170" s="20">
        <v>3</v>
      </c>
      <c r="F170" s="21" t="s">
        <v>451</v>
      </c>
      <c r="G170" s="21" t="s">
        <v>1166</v>
      </c>
      <c r="H170" s="17">
        <v>115.42</v>
      </c>
      <c r="I170" s="32">
        <v>6076</v>
      </c>
      <c r="J170" s="30"/>
      <c r="K170" s="37">
        <v>6076</v>
      </c>
      <c r="L170" s="29">
        <f t="shared" si="4"/>
        <v>701291.92</v>
      </c>
      <c r="M170" s="31" t="s">
        <v>29</v>
      </c>
    </row>
    <row r="171" customHeight="1" spans="1:13">
      <c r="A171" s="4">
        <v>7</v>
      </c>
      <c r="B171" s="20" t="s">
        <v>359</v>
      </c>
      <c r="C171" s="20" t="s">
        <v>1321</v>
      </c>
      <c r="D171" s="20" t="s">
        <v>45</v>
      </c>
      <c r="E171" s="20">
        <v>3</v>
      </c>
      <c r="F171" s="21" t="s">
        <v>438</v>
      </c>
      <c r="G171" s="21" t="s">
        <v>1164</v>
      </c>
      <c r="H171" s="17">
        <v>150.39</v>
      </c>
      <c r="I171" s="32">
        <v>5976</v>
      </c>
      <c r="J171" s="30"/>
      <c r="K171" s="37">
        <v>5976</v>
      </c>
      <c r="L171" s="29">
        <f t="shared" si="4"/>
        <v>898730.64</v>
      </c>
      <c r="M171" s="31" t="s">
        <v>29</v>
      </c>
    </row>
    <row r="172" customHeight="1" spans="1:13">
      <c r="A172" s="4">
        <v>7</v>
      </c>
      <c r="B172" s="20" t="s">
        <v>361</v>
      </c>
      <c r="C172" s="20" t="s">
        <v>1322</v>
      </c>
      <c r="D172" s="20" t="s">
        <v>28</v>
      </c>
      <c r="E172" s="20">
        <v>3</v>
      </c>
      <c r="F172" s="21" t="s">
        <v>438</v>
      </c>
      <c r="G172" s="21" t="s">
        <v>1164</v>
      </c>
      <c r="H172" s="17">
        <v>150.39</v>
      </c>
      <c r="I172" s="32">
        <v>6006</v>
      </c>
      <c r="J172" s="30"/>
      <c r="K172" s="37">
        <v>6006</v>
      </c>
      <c r="L172" s="29">
        <f t="shared" si="4"/>
        <v>903242.34</v>
      </c>
      <c r="M172" s="31" t="s">
        <v>29</v>
      </c>
    </row>
    <row r="173" customHeight="1" spans="1:13">
      <c r="A173" s="4">
        <v>7</v>
      </c>
      <c r="B173" s="20" t="s">
        <v>363</v>
      </c>
      <c r="C173" s="20" t="s">
        <v>1323</v>
      </c>
      <c r="D173" s="20" t="s">
        <v>49</v>
      </c>
      <c r="E173" s="20">
        <v>3</v>
      </c>
      <c r="F173" s="21" t="s">
        <v>451</v>
      </c>
      <c r="G173" s="21" t="s">
        <v>1166</v>
      </c>
      <c r="H173" s="17">
        <v>115.42</v>
      </c>
      <c r="I173" s="32">
        <v>6056</v>
      </c>
      <c r="J173" s="30"/>
      <c r="K173" s="37">
        <v>6056</v>
      </c>
      <c r="L173" s="29">
        <f t="shared" si="4"/>
        <v>698983.52</v>
      </c>
      <c r="M173" s="31" t="s">
        <v>29</v>
      </c>
    </row>
    <row r="174" customHeight="1" spans="1:13">
      <c r="A174" s="4">
        <v>7</v>
      </c>
      <c r="B174" s="20" t="s">
        <v>365</v>
      </c>
      <c r="C174" s="20" t="s">
        <v>1324</v>
      </c>
      <c r="D174" s="20" t="s">
        <v>52</v>
      </c>
      <c r="E174" s="20">
        <v>3</v>
      </c>
      <c r="F174" s="21" t="s">
        <v>454</v>
      </c>
      <c r="G174" s="21" t="s">
        <v>1168</v>
      </c>
      <c r="H174" s="17">
        <v>132.95</v>
      </c>
      <c r="I174" s="32">
        <v>6006</v>
      </c>
      <c r="J174" s="30">
        <v>5900</v>
      </c>
      <c r="K174" s="25">
        <v>6006</v>
      </c>
      <c r="L174" s="29">
        <f t="shared" si="4"/>
        <v>798497.7</v>
      </c>
      <c r="M174" s="33" t="s">
        <v>33</v>
      </c>
    </row>
    <row r="175" customHeight="1" spans="1:13">
      <c r="A175" s="4">
        <v>7</v>
      </c>
      <c r="B175" s="20" t="s">
        <v>367</v>
      </c>
      <c r="C175" s="20" t="s">
        <v>1325</v>
      </c>
      <c r="D175" s="20" t="s">
        <v>55</v>
      </c>
      <c r="E175" s="20">
        <v>3</v>
      </c>
      <c r="F175" s="21" t="s">
        <v>454</v>
      </c>
      <c r="G175" s="21" t="s">
        <v>1168</v>
      </c>
      <c r="H175" s="17">
        <v>132.95</v>
      </c>
      <c r="I175" s="32">
        <v>6006</v>
      </c>
      <c r="J175" s="30">
        <v>5791.65099661527</v>
      </c>
      <c r="K175" s="25">
        <v>6006</v>
      </c>
      <c r="L175" s="29">
        <f t="shared" si="4"/>
        <v>798497.7</v>
      </c>
      <c r="M175" s="33" t="s">
        <v>33</v>
      </c>
    </row>
    <row r="176" customHeight="1" spans="1:13">
      <c r="A176" s="4">
        <v>7</v>
      </c>
      <c r="B176" s="20" t="s">
        <v>369</v>
      </c>
      <c r="C176" s="20" t="s">
        <v>1326</v>
      </c>
      <c r="D176" s="20" t="s">
        <v>58</v>
      </c>
      <c r="E176" s="20">
        <v>3</v>
      </c>
      <c r="F176" s="21" t="s">
        <v>451</v>
      </c>
      <c r="G176" s="21" t="s">
        <v>1166</v>
      </c>
      <c r="H176" s="17">
        <v>115.42</v>
      </c>
      <c r="I176" s="32">
        <v>6056</v>
      </c>
      <c r="J176" s="30"/>
      <c r="K176" s="37">
        <v>6056</v>
      </c>
      <c r="L176" s="29">
        <f t="shared" si="4"/>
        <v>698983.52</v>
      </c>
      <c r="M176" s="31" t="s">
        <v>29</v>
      </c>
    </row>
    <row r="177" customHeight="1" spans="1:13">
      <c r="A177" s="4">
        <v>7</v>
      </c>
      <c r="B177" s="20" t="s">
        <v>371</v>
      </c>
      <c r="C177" s="20" t="s">
        <v>1327</v>
      </c>
      <c r="D177" s="20" t="s">
        <v>45</v>
      </c>
      <c r="E177" s="20">
        <v>3</v>
      </c>
      <c r="F177" s="21" t="s">
        <v>438</v>
      </c>
      <c r="G177" s="21" t="s">
        <v>1164</v>
      </c>
      <c r="H177" s="17">
        <v>150.39</v>
      </c>
      <c r="I177" s="32">
        <v>5956</v>
      </c>
      <c r="J177" s="30"/>
      <c r="K177" s="37">
        <v>5956</v>
      </c>
      <c r="L177" s="29">
        <f t="shared" ref="L177:L207" si="5">H177*K177</f>
        <v>895722.84</v>
      </c>
      <c r="M177" s="31" t="s">
        <v>29</v>
      </c>
    </row>
    <row r="178" customHeight="1" spans="1:13">
      <c r="A178" s="4">
        <v>7</v>
      </c>
      <c r="B178" s="20" t="s">
        <v>373</v>
      </c>
      <c r="C178" s="20" t="s">
        <v>1328</v>
      </c>
      <c r="D178" s="20" t="s">
        <v>28</v>
      </c>
      <c r="E178" s="20">
        <v>3</v>
      </c>
      <c r="F178" s="21" t="s">
        <v>438</v>
      </c>
      <c r="G178" s="21" t="s">
        <v>1164</v>
      </c>
      <c r="H178" s="17">
        <v>150.39</v>
      </c>
      <c r="I178" s="32">
        <v>5986</v>
      </c>
      <c r="J178" s="30"/>
      <c r="K178" s="37">
        <v>5986</v>
      </c>
      <c r="L178" s="29">
        <f t="shared" si="5"/>
        <v>900234.54</v>
      </c>
      <c r="M178" s="31" t="s">
        <v>29</v>
      </c>
    </row>
    <row r="179" customHeight="1" spans="1:13">
      <c r="A179" s="4">
        <v>7</v>
      </c>
      <c r="B179" s="20" t="s">
        <v>375</v>
      </c>
      <c r="C179" s="20" t="s">
        <v>1329</v>
      </c>
      <c r="D179" s="20" t="s">
        <v>49</v>
      </c>
      <c r="E179" s="20">
        <v>3</v>
      </c>
      <c r="F179" s="21" t="s">
        <v>451</v>
      </c>
      <c r="G179" s="21" t="s">
        <v>1166</v>
      </c>
      <c r="H179" s="17">
        <v>115.42</v>
      </c>
      <c r="I179" s="32">
        <v>5686</v>
      </c>
      <c r="J179" s="30">
        <v>5656.67995148155</v>
      </c>
      <c r="K179" s="25">
        <v>5686</v>
      </c>
      <c r="L179" s="29">
        <f t="shared" si="5"/>
        <v>656278.12</v>
      </c>
      <c r="M179" s="33" t="s">
        <v>33</v>
      </c>
    </row>
    <row r="180" customHeight="1" spans="1:13">
      <c r="A180" s="4">
        <v>7</v>
      </c>
      <c r="B180" s="20" t="s">
        <v>377</v>
      </c>
      <c r="C180" s="20" t="s">
        <v>1330</v>
      </c>
      <c r="D180" s="20" t="s">
        <v>52</v>
      </c>
      <c r="E180" s="20">
        <v>3</v>
      </c>
      <c r="F180" s="21" t="s">
        <v>454</v>
      </c>
      <c r="G180" s="21" t="s">
        <v>1168</v>
      </c>
      <c r="H180" s="17">
        <v>132.95</v>
      </c>
      <c r="I180" s="32">
        <v>5986</v>
      </c>
      <c r="J180" s="30"/>
      <c r="K180" s="37">
        <v>5986</v>
      </c>
      <c r="L180" s="29">
        <f t="shared" si="5"/>
        <v>795838.7</v>
      </c>
      <c r="M180" s="31" t="s">
        <v>29</v>
      </c>
    </row>
    <row r="181" customHeight="1" spans="1:13">
      <c r="A181" s="4">
        <v>7</v>
      </c>
      <c r="B181" s="20" t="s">
        <v>379</v>
      </c>
      <c r="C181" s="20" t="s">
        <v>1331</v>
      </c>
      <c r="D181" s="20" t="s">
        <v>55</v>
      </c>
      <c r="E181" s="20">
        <v>3</v>
      </c>
      <c r="F181" s="21" t="s">
        <v>454</v>
      </c>
      <c r="G181" s="21" t="s">
        <v>1168</v>
      </c>
      <c r="H181" s="17">
        <v>132.95</v>
      </c>
      <c r="I181" s="32">
        <v>5986</v>
      </c>
      <c r="J181" s="30"/>
      <c r="K181" s="37">
        <v>5986</v>
      </c>
      <c r="L181" s="29">
        <f t="shared" si="5"/>
        <v>795838.7</v>
      </c>
      <c r="M181" s="31" t="s">
        <v>29</v>
      </c>
    </row>
    <row r="182" customHeight="1" spans="1:13">
      <c r="A182" s="4">
        <v>7</v>
      </c>
      <c r="B182" s="20" t="s">
        <v>381</v>
      </c>
      <c r="C182" s="20" t="s">
        <v>1332</v>
      </c>
      <c r="D182" s="20" t="s">
        <v>58</v>
      </c>
      <c r="E182" s="20">
        <v>3</v>
      </c>
      <c r="F182" s="21" t="s">
        <v>451</v>
      </c>
      <c r="G182" s="21" t="s">
        <v>1166</v>
      </c>
      <c r="H182" s="17">
        <v>115.42</v>
      </c>
      <c r="I182" s="32">
        <v>6036</v>
      </c>
      <c r="J182" s="30"/>
      <c r="K182" s="37">
        <v>6036</v>
      </c>
      <c r="L182" s="29">
        <f t="shared" si="5"/>
        <v>696675.12</v>
      </c>
      <c r="M182" s="31" t="s">
        <v>29</v>
      </c>
    </row>
    <row r="183" customHeight="1" spans="1:13">
      <c r="A183" s="4">
        <v>7</v>
      </c>
      <c r="B183" s="4" t="s">
        <v>383</v>
      </c>
      <c r="C183" s="4" t="s">
        <v>1333</v>
      </c>
      <c r="D183" s="4" t="s">
        <v>45</v>
      </c>
      <c r="E183" s="4">
        <v>3</v>
      </c>
      <c r="F183" s="19" t="s">
        <v>438</v>
      </c>
      <c r="G183" s="19" t="s">
        <v>1164</v>
      </c>
      <c r="H183" s="17">
        <v>150.39</v>
      </c>
      <c r="I183" s="32">
        <v>5936</v>
      </c>
      <c r="J183" s="30"/>
      <c r="K183" s="37">
        <v>5936</v>
      </c>
      <c r="L183" s="29">
        <f t="shared" si="5"/>
        <v>892715.04</v>
      </c>
      <c r="M183" s="35" t="s">
        <v>29</v>
      </c>
    </row>
    <row r="184" customHeight="1" spans="1:13">
      <c r="A184" s="4">
        <v>7</v>
      </c>
      <c r="B184" s="4" t="s">
        <v>385</v>
      </c>
      <c r="C184" s="4" t="s">
        <v>1334</v>
      </c>
      <c r="D184" s="4" t="s">
        <v>28</v>
      </c>
      <c r="E184" s="4">
        <v>3</v>
      </c>
      <c r="F184" s="19" t="s">
        <v>438</v>
      </c>
      <c r="G184" s="19" t="s">
        <v>1164</v>
      </c>
      <c r="H184" s="17">
        <v>150.39</v>
      </c>
      <c r="I184" s="32">
        <v>5966</v>
      </c>
      <c r="J184" s="30"/>
      <c r="K184" s="37">
        <v>5966</v>
      </c>
      <c r="L184" s="29">
        <f t="shared" si="5"/>
        <v>897226.74</v>
      </c>
      <c r="M184" s="35" t="s">
        <v>29</v>
      </c>
    </row>
    <row r="185" customHeight="1" spans="1:13">
      <c r="A185" s="4">
        <v>7</v>
      </c>
      <c r="B185" s="20" t="s">
        <v>387</v>
      </c>
      <c r="C185" s="20" t="s">
        <v>1335</v>
      </c>
      <c r="D185" s="20" t="s">
        <v>49</v>
      </c>
      <c r="E185" s="20">
        <v>3</v>
      </c>
      <c r="F185" s="21" t="s">
        <v>451</v>
      </c>
      <c r="G185" s="21" t="s">
        <v>1166</v>
      </c>
      <c r="H185" s="17">
        <v>115.42</v>
      </c>
      <c r="I185" s="32">
        <v>6016</v>
      </c>
      <c r="J185" s="30">
        <v>5500</v>
      </c>
      <c r="K185" s="25">
        <v>6016</v>
      </c>
      <c r="L185" s="29">
        <f t="shared" si="5"/>
        <v>694366.72</v>
      </c>
      <c r="M185" s="33" t="s">
        <v>33</v>
      </c>
    </row>
    <row r="186" customHeight="1" spans="1:13">
      <c r="A186" s="4">
        <v>7</v>
      </c>
      <c r="B186" s="4" t="s">
        <v>389</v>
      </c>
      <c r="C186" s="4" t="s">
        <v>1336</v>
      </c>
      <c r="D186" s="4" t="s">
        <v>52</v>
      </c>
      <c r="E186" s="4">
        <v>3</v>
      </c>
      <c r="F186" s="19" t="s">
        <v>454</v>
      </c>
      <c r="G186" s="19" t="s">
        <v>1168</v>
      </c>
      <c r="H186" s="17">
        <v>132.95</v>
      </c>
      <c r="I186" s="32">
        <v>5966</v>
      </c>
      <c r="J186" s="30"/>
      <c r="K186" s="37">
        <v>5966</v>
      </c>
      <c r="L186" s="29">
        <f t="shared" si="5"/>
        <v>793179.7</v>
      </c>
      <c r="M186" s="35" t="s">
        <v>29</v>
      </c>
    </row>
    <row r="187" customHeight="1" spans="1:13">
      <c r="A187" s="4">
        <v>7</v>
      </c>
      <c r="B187" s="4" t="s">
        <v>391</v>
      </c>
      <c r="C187" s="4" t="s">
        <v>1337</v>
      </c>
      <c r="D187" s="4" t="s">
        <v>55</v>
      </c>
      <c r="E187" s="4">
        <v>3</v>
      </c>
      <c r="F187" s="19" t="s">
        <v>454</v>
      </c>
      <c r="G187" s="19" t="s">
        <v>1168</v>
      </c>
      <c r="H187" s="17">
        <v>132.95</v>
      </c>
      <c r="I187" s="32">
        <v>5966</v>
      </c>
      <c r="J187" s="30"/>
      <c r="K187" s="37">
        <v>5966</v>
      </c>
      <c r="L187" s="29">
        <f t="shared" si="5"/>
        <v>793179.7</v>
      </c>
      <c r="M187" s="35" t="s">
        <v>29</v>
      </c>
    </row>
    <row r="188" customHeight="1" spans="1:13">
      <c r="A188" s="4">
        <v>7</v>
      </c>
      <c r="B188" s="4" t="s">
        <v>393</v>
      </c>
      <c r="C188" s="4" t="s">
        <v>1338</v>
      </c>
      <c r="D188" s="4" t="s">
        <v>58</v>
      </c>
      <c r="E188" s="4">
        <v>3</v>
      </c>
      <c r="F188" s="19" t="s">
        <v>451</v>
      </c>
      <c r="G188" s="19" t="s">
        <v>1166</v>
      </c>
      <c r="H188" s="17">
        <v>115.42</v>
      </c>
      <c r="I188" s="32">
        <v>6016</v>
      </c>
      <c r="J188" s="30"/>
      <c r="K188" s="37">
        <v>6016</v>
      </c>
      <c r="L188" s="29">
        <f t="shared" si="5"/>
        <v>694366.72</v>
      </c>
      <c r="M188" s="35" t="s">
        <v>29</v>
      </c>
    </row>
    <row r="189" customHeight="1" spans="1:13">
      <c r="A189" s="4">
        <v>7</v>
      </c>
      <c r="B189" s="4" t="s">
        <v>395</v>
      </c>
      <c r="C189" s="4" t="s">
        <v>1339</v>
      </c>
      <c r="D189" s="4" t="s">
        <v>45</v>
      </c>
      <c r="E189" s="4">
        <v>3</v>
      </c>
      <c r="F189" s="19" t="s">
        <v>438</v>
      </c>
      <c r="G189" s="19" t="s">
        <v>1164</v>
      </c>
      <c r="H189" s="17">
        <v>150.39</v>
      </c>
      <c r="I189" s="32">
        <v>5916</v>
      </c>
      <c r="J189" s="30"/>
      <c r="K189" s="37">
        <v>5916</v>
      </c>
      <c r="L189" s="29">
        <f t="shared" si="5"/>
        <v>889707.24</v>
      </c>
      <c r="M189" s="35" t="s">
        <v>29</v>
      </c>
    </row>
    <row r="190" customHeight="1" spans="1:13">
      <c r="A190" s="4">
        <v>7</v>
      </c>
      <c r="B190" s="20" t="s">
        <v>397</v>
      </c>
      <c r="C190" s="20" t="s">
        <v>1340</v>
      </c>
      <c r="D190" s="20" t="s">
        <v>28</v>
      </c>
      <c r="E190" s="20">
        <v>3</v>
      </c>
      <c r="F190" s="21" t="s">
        <v>438</v>
      </c>
      <c r="G190" s="21" t="s">
        <v>1164</v>
      </c>
      <c r="H190" s="17">
        <v>150.39</v>
      </c>
      <c r="I190" s="32">
        <v>5946</v>
      </c>
      <c r="J190" s="30">
        <v>5453.96635414589</v>
      </c>
      <c r="K190" s="25">
        <v>5946</v>
      </c>
      <c r="L190" s="29">
        <f t="shared" si="5"/>
        <v>894218.94</v>
      </c>
      <c r="M190" s="33" t="s">
        <v>33</v>
      </c>
    </row>
    <row r="191" customHeight="1" spans="1:13">
      <c r="A191" s="4">
        <v>7</v>
      </c>
      <c r="B191" s="20" t="s">
        <v>399</v>
      </c>
      <c r="C191" s="20" t="s">
        <v>1341</v>
      </c>
      <c r="D191" s="20" t="s">
        <v>49</v>
      </c>
      <c r="E191" s="20">
        <v>3</v>
      </c>
      <c r="F191" s="21" t="s">
        <v>451</v>
      </c>
      <c r="G191" s="21" t="s">
        <v>1166</v>
      </c>
      <c r="H191" s="17">
        <v>115.42</v>
      </c>
      <c r="I191" s="32">
        <v>5996</v>
      </c>
      <c r="J191" s="30">
        <v>5472.777681511</v>
      </c>
      <c r="K191" s="25">
        <v>5996</v>
      </c>
      <c r="L191" s="29">
        <f t="shared" si="5"/>
        <v>692058.32</v>
      </c>
      <c r="M191" s="33" t="s">
        <v>33</v>
      </c>
    </row>
    <row r="192" customHeight="1" spans="1:13">
      <c r="A192" s="4">
        <v>7</v>
      </c>
      <c r="B192" s="4" t="s">
        <v>401</v>
      </c>
      <c r="C192" s="4" t="s">
        <v>1342</v>
      </c>
      <c r="D192" s="4" t="s">
        <v>52</v>
      </c>
      <c r="E192" s="4">
        <v>3</v>
      </c>
      <c r="F192" s="19" t="s">
        <v>454</v>
      </c>
      <c r="G192" s="19" t="s">
        <v>1168</v>
      </c>
      <c r="H192" s="17">
        <v>132.95</v>
      </c>
      <c r="I192" s="32">
        <v>5946</v>
      </c>
      <c r="J192" s="30"/>
      <c r="K192" s="37">
        <v>5946</v>
      </c>
      <c r="L192" s="29">
        <f t="shared" si="5"/>
        <v>790520.7</v>
      </c>
      <c r="M192" s="35" t="s">
        <v>29</v>
      </c>
    </row>
    <row r="193" customHeight="1" spans="1:13">
      <c r="A193" s="4">
        <v>7</v>
      </c>
      <c r="B193" s="4" t="s">
        <v>403</v>
      </c>
      <c r="C193" s="4" t="s">
        <v>1343</v>
      </c>
      <c r="D193" s="4" t="s">
        <v>55</v>
      </c>
      <c r="E193" s="4">
        <v>3</v>
      </c>
      <c r="F193" s="19" t="s">
        <v>454</v>
      </c>
      <c r="G193" s="19" t="s">
        <v>1168</v>
      </c>
      <c r="H193" s="17">
        <v>132.95</v>
      </c>
      <c r="I193" s="32">
        <v>5946</v>
      </c>
      <c r="J193" s="30"/>
      <c r="K193" s="37">
        <v>5946</v>
      </c>
      <c r="L193" s="29">
        <f t="shared" si="5"/>
        <v>790520.7</v>
      </c>
      <c r="M193" s="35" t="s">
        <v>29</v>
      </c>
    </row>
    <row r="194" customHeight="1" spans="1:13">
      <c r="A194" s="4">
        <v>7</v>
      </c>
      <c r="B194" s="20" t="s">
        <v>405</v>
      </c>
      <c r="C194" s="20" t="s">
        <v>1344</v>
      </c>
      <c r="D194" s="20" t="s">
        <v>58</v>
      </c>
      <c r="E194" s="20">
        <v>3</v>
      </c>
      <c r="F194" s="21" t="s">
        <v>451</v>
      </c>
      <c r="G194" s="21" t="s">
        <v>1166</v>
      </c>
      <c r="H194" s="17">
        <v>115.42</v>
      </c>
      <c r="I194" s="32">
        <v>5996</v>
      </c>
      <c r="J194" s="30">
        <v>5338.00034656039</v>
      </c>
      <c r="K194" s="25">
        <v>5996</v>
      </c>
      <c r="L194" s="29">
        <f t="shared" si="5"/>
        <v>692058.32</v>
      </c>
      <c r="M194" s="33" t="s">
        <v>33</v>
      </c>
    </row>
    <row r="195" customHeight="1" spans="1:13">
      <c r="A195" s="4">
        <v>7</v>
      </c>
      <c r="B195" s="4" t="s">
        <v>407</v>
      </c>
      <c r="C195" s="4" t="s">
        <v>1345</v>
      </c>
      <c r="D195" s="4" t="s">
        <v>45</v>
      </c>
      <c r="E195" s="4">
        <v>3</v>
      </c>
      <c r="F195" s="19" t="s">
        <v>438</v>
      </c>
      <c r="G195" s="19" t="s">
        <v>1164</v>
      </c>
      <c r="H195" s="17">
        <v>150.39</v>
      </c>
      <c r="I195" s="32">
        <v>5896</v>
      </c>
      <c r="J195" s="30"/>
      <c r="K195" s="37">
        <v>5896</v>
      </c>
      <c r="L195" s="29">
        <f t="shared" si="5"/>
        <v>886699.44</v>
      </c>
      <c r="M195" s="35" t="s">
        <v>29</v>
      </c>
    </row>
    <row r="196" customHeight="1" spans="1:13">
      <c r="A196" s="4">
        <v>7</v>
      </c>
      <c r="B196" s="4" t="s">
        <v>409</v>
      </c>
      <c r="C196" s="4" t="s">
        <v>1346</v>
      </c>
      <c r="D196" s="4" t="s">
        <v>28</v>
      </c>
      <c r="E196" s="4">
        <v>3</v>
      </c>
      <c r="F196" s="19" t="s">
        <v>438</v>
      </c>
      <c r="G196" s="19" t="s">
        <v>1164</v>
      </c>
      <c r="H196" s="17">
        <v>150.39</v>
      </c>
      <c r="I196" s="32">
        <v>5946</v>
      </c>
      <c r="J196" s="30"/>
      <c r="K196" s="37">
        <v>5946</v>
      </c>
      <c r="L196" s="29">
        <f t="shared" si="5"/>
        <v>894218.94</v>
      </c>
      <c r="M196" s="35" t="s">
        <v>29</v>
      </c>
    </row>
    <row r="197" customHeight="1" spans="1:13">
      <c r="A197" s="4">
        <v>7</v>
      </c>
      <c r="B197" s="4" t="s">
        <v>411</v>
      </c>
      <c r="C197" s="4" t="s">
        <v>1347</v>
      </c>
      <c r="D197" s="4" t="s">
        <v>49</v>
      </c>
      <c r="E197" s="4">
        <v>3</v>
      </c>
      <c r="F197" s="19" t="s">
        <v>451</v>
      </c>
      <c r="G197" s="19" t="s">
        <v>1166</v>
      </c>
      <c r="H197" s="17">
        <v>115.42</v>
      </c>
      <c r="I197" s="32">
        <v>5956</v>
      </c>
      <c r="J197" s="30"/>
      <c r="K197" s="37">
        <v>5956</v>
      </c>
      <c r="L197" s="29">
        <f t="shared" si="5"/>
        <v>687441.52</v>
      </c>
      <c r="M197" s="35" t="s">
        <v>29</v>
      </c>
    </row>
    <row r="198" customHeight="1" spans="1:13">
      <c r="A198" s="4">
        <v>7</v>
      </c>
      <c r="B198" s="4" t="s">
        <v>413</v>
      </c>
      <c r="C198" s="4" t="s">
        <v>1348</v>
      </c>
      <c r="D198" s="4" t="s">
        <v>52</v>
      </c>
      <c r="E198" s="40">
        <v>3</v>
      </c>
      <c r="F198" s="19" t="s">
        <v>454</v>
      </c>
      <c r="G198" s="19" t="s">
        <v>1168</v>
      </c>
      <c r="H198" s="17">
        <v>132.95</v>
      </c>
      <c r="I198" s="32">
        <v>5906</v>
      </c>
      <c r="J198" s="30"/>
      <c r="K198" s="37">
        <v>5906</v>
      </c>
      <c r="L198" s="29">
        <f t="shared" si="5"/>
        <v>785202.7</v>
      </c>
      <c r="M198" s="35" t="s">
        <v>29</v>
      </c>
    </row>
    <row r="199" customHeight="1" spans="1:13">
      <c r="A199" s="4">
        <v>7</v>
      </c>
      <c r="B199" s="20" t="s">
        <v>415</v>
      </c>
      <c r="C199" s="20" t="s">
        <v>1349</v>
      </c>
      <c r="D199" s="20" t="s">
        <v>55</v>
      </c>
      <c r="E199" s="41">
        <v>3</v>
      </c>
      <c r="F199" s="21" t="s">
        <v>454</v>
      </c>
      <c r="G199" s="21" t="s">
        <v>1168</v>
      </c>
      <c r="H199" s="17">
        <v>132.95</v>
      </c>
      <c r="I199" s="32">
        <v>5906</v>
      </c>
      <c r="J199" s="30">
        <v>5474.74990597969</v>
      </c>
      <c r="K199" s="25">
        <v>5906</v>
      </c>
      <c r="L199" s="29">
        <f t="shared" si="5"/>
        <v>785202.7</v>
      </c>
      <c r="M199" s="33" t="s">
        <v>33</v>
      </c>
    </row>
    <row r="200" customHeight="1" spans="1:13">
      <c r="A200" s="4">
        <v>7</v>
      </c>
      <c r="B200" s="4" t="s">
        <v>417</v>
      </c>
      <c r="C200" s="4" t="s">
        <v>1350</v>
      </c>
      <c r="D200" s="4" t="s">
        <v>58</v>
      </c>
      <c r="E200" s="40">
        <v>3</v>
      </c>
      <c r="F200" s="19" t="s">
        <v>451</v>
      </c>
      <c r="G200" s="19" t="s">
        <v>1166</v>
      </c>
      <c r="H200" s="17">
        <v>115.42</v>
      </c>
      <c r="I200" s="32">
        <v>5956</v>
      </c>
      <c r="J200" s="30"/>
      <c r="K200" s="37">
        <v>5956</v>
      </c>
      <c r="L200" s="29">
        <f t="shared" si="5"/>
        <v>687441.52</v>
      </c>
      <c r="M200" s="35" t="s">
        <v>29</v>
      </c>
    </row>
    <row r="201" customHeight="1" spans="1:13">
      <c r="A201" s="4">
        <v>7</v>
      </c>
      <c r="B201" s="4" t="s">
        <v>419</v>
      </c>
      <c r="C201" s="4" t="s">
        <v>1351</v>
      </c>
      <c r="D201" s="4" t="s">
        <v>45</v>
      </c>
      <c r="E201" s="40">
        <v>3</v>
      </c>
      <c r="F201" s="19" t="s">
        <v>438</v>
      </c>
      <c r="G201" s="19" t="s">
        <v>1164</v>
      </c>
      <c r="H201" s="17">
        <v>150.39</v>
      </c>
      <c r="I201" s="32">
        <v>5856</v>
      </c>
      <c r="J201" s="30"/>
      <c r="K201" s="37">
        <v>5856</v>
      </c>
      <c r="L201" s="29">
        <f t="shared" si="5"/>
        <v>880683.84</v>
      </c>
      <c r="M201" s="31" t="s">
        <v>29</v>
      </c>
    </row>
    <row r="202" customHeight="1" spans="1:13">
      <c r="A202" s="4">
        <v>7</v>
      </c>
      <c r="B202" s="20" t="s">
        <v>421</v>
      </c>
      <c r="C202" s="20" t="s">
        <v>1352</v>
      </c>
      <c r="D202" s="20" t="s">
        <v>28</v>
      </c>
      <c r="E202" s="20">
        <v>3</v>
      </c>
      <c r="F202" s="21" t="s">
        <v>438</v>
      </c>
      <c r="G202" s="21" t="s">
        <v>1164</v>
      </c>
      <c r="H202" s="17">
        <v>150.39</v>
      </c>
      <c r="I202" s="32">
        <v>5906</v>
      </c>
      <c r="J202" s="30">
        <v>5905.23306070882</v>
      </c>
      <c r="K202" s="25">
        <v>5906</v>
      </c>
      <c r="L202" s="29">
        <f t="shared" si="5"/>
        <v>888203.34</v>
      </c>
      <c r="M202" s="33" t="s">
        <v>33</v>
      </c>
    </row>
    <row r="203" customHeight="1" spans="1:13">
      <c r="A203" s="4">
        <v>7</v>
      </c>
      <c r="B203" s="20" t="s">
        <v>423</v>
      </c>
      <c r="C203" s="20" t="s">
        <v>1353</v>
      </c>
      <c r="D203" s="20" t="s">
        <v>49</v>
      </c>
      <c r="E203" s="20">
        <v>3</v>
      </c>
      <c r="F203" s="21" t="s">
        <v>451</v>
      </c>
      <c r="G203" s="21" t="s">
        <v>1166</v>
      </c>
      <c r="H203" s="17">
        <v>115.42</v>
      </c>
      <c r="I203" s="32">
        <v>5956</v>
      </c>
      <c r="J203" s="30">
        <v>5198.40582221452</v>
      </c>
      <c r="K203" s="25">
        <v>5956</v>
      </c>
      <c r="L203" s="29">
        <f t="shared" si="5"/>
        <v>687441.52</v>
      </c>
      <c r="M203" s="33" t="s">
        <v>33</v>
      </c>
    </row>
    <row r="204" customHeight="1" spans="1:13">
      <c r="A204" s="4">
        <v>7</v>
      </c>
      <c r="B204" s="20" t="s">
        <v>425</v>
      </c>
      <c r="C204" s="20" t="s">
        <v>1354</v>
      </c>
      <c r="D204" s="20" t="s">
        <v>52</v>
      </c>
      <c r="E204" s="41">
        <v>3</v>
      </c>
      <c r="F204" s="21" t="s">
        <v>454</v>
      </c>
      <c r="G204" s="21" t="s">
        <v>1168</v>
      </c>
      <c r="H204" s="17">
        <v>132.95</v>
      </c>
      <c r="I204" s="32">
        <v>5906</v>
      </c>
      <c r="J204" s="30">
        <v>5905.13726965024</v>
      </c>
      <c r="K204" s="25">
        <v>5906</v>
      </c>
      <c r="L204" s="29">
        <f t="shared" si="5"/>
        <v>785202.7</v>
      </c>
      <c r="M204" s="33" t="s">
        <v>33</v>
      </c>
    </row>
    <row r="205" customHeight="1" spans="1:13">
      <c r="A205" s="4">
        <v>7</v>
      </c>
      <c r="B205" s="20" t="s">
        <v>427</v>
      </c>
      <c r="C205" s="20" t="s">
        <v>1355</v>
      </c>
      <c r="D205" s="20" t="s">
        <v>55</v>
      </c>
      <c r="E205" s="41">
        <v>3</v>
      </c>
      <c r="F205" s="21" t="s">
        <v>454</v>
      </c>
      <c r="G205" s="21" t="s">
        <v>1168</v>
      </c>
      <c r="H205" s="17">
        <v>132.95</v>
      </c>
      <c r="I205" s="32">
        <v>5906</v>
      </c>
      <c r="J205" s="30">
        <v>5905.13726965024</v>
      </c>
      <c r="K205" s="25">
        <v>5906</v>
      </c>
      <c r="L205" s="29">
        <f t="shared" si="5"/>
        <v>785202.7</v>
      </c>
      <c r="M205" s="33" t="s">
        <v>33</v>
      </c>
    </row>
    <row r="206" customHeight="1" spans="1:13">
      <c r="A206" s="4">
        <v>7</v>
      </c>
      <c r="B206" s="20" t="s">
        <v>429</v>
      </c>
      <c r="C206" s="20" t="s">
        <v>1356</v>
      </c>
      <c r="D206" s="20" t="s">
        <v>58</v>
      </c>
      <c r="E206" s="41">
        <v>3</v>
      </c>
      <c r="F206" s="21" t="s">
        <v>451</v>
      </c>
      <c r="G206" s="21" t="s">
        <v>1166</v>
      </c>
      <c r="H206" s="17">
        <v>115.42</v>
      </c>
      <c r="I206" s="32">
        <v>5956</v>
      </c>
      <c r="J206" s="30"/>
      <c r="K206" s="37">
        <v>5956</v>
      </c>
      <c r="L206" s="29">
        <f t="shared" si="5"/>
        <v>687441.52</v>
      </c>
      <c r="M206" s="31" t="s">
        <v>29</v>
      </c>
    </row>
    <row r="207" customHeight="1" spans="1:13">
      <c r="A207" s="4">
        <v>7</v>
      </c>
      <c r="B207" s="20" t="s">
        <v>431</v>
      </c>
      <c r="C207" s="20" t="s">
        <v>1357</v>
      </c>
      <c r="D207" s="20" t="s">
        <v>45</v>
      </c>
      <c r="E207" s="41">
        <v>3</v>
      </c>
      <c r="F207" s="21" t="s">
        <v>438</v>
      </c>
      <c r="G207" s="21" t="s">
        <v>1164</v>
      </c>
      <c r="H207" s="17">
        <v>150.39</v>
      </c>
      <c r="I207" s="32">
        <v>5856</v>
      </c>
      <c r="J207" s="30">
        <v>5789.48068355609</v>
      </c>
      <c r="K207" s="25">
        <v>5856</v>
      </c>
      <c r="L207" s="29">
        <f t="shared" si="5"/>
        <v>880683.84</v>
      </c>
      <c r="M207" s="33" t="s">
        <v>33</v>
      </c>
    </row>
    <row r="208" customHeight="1" spans="1:13">
      <c r="A208" s="42" t="s">
        <v>433</v>
      </c>
      <c r="B208" s="42"/>
      <c r="C208" s="42"/>
      <c r="D208" s="42"/>
      <c r="E208" s="42"/>
      <c r="F208" s="42"/>
      <c r="G208" s="42"/>
      <c r="H208" s="42"/>
      <c r="I208" s="42"/>
      <c r="J208" s="42"/>
      <c r="K208" s="43"/>
      <c r="L208" s="42"/>
      <c r="M208" s="42"/>
    </row>
    <row r="209" ht="66" customHeight="1" spans="1:13">
      <c r="A209" s="42" t="s">
        <v>434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3"/>
      <c r="L209" s="42"/>
      <c r="M209" s="42"/>
    </row>
    <row r="210" customHeight="1" spans="1:13">
      <c r="A210" s="42" t="s">
        <v>435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3"/>
      <c r="L210" s="42"/>
      <c r="M210" s="42"/>
    </row>
  </sheetData>
  <autoFilter ref="A9:M210">
    <extLst/>
  </autoFilter>
  <mergeCells count="27">
    <mergeCell ref="A1:M1"/>
    <mergeCell ref="H3:I3"/>
    <mergeCell ref="H4:I4"/>
    <mergeCell ref="H5:I5"/>
    <mergeCell ref="H6:I6"/>
    <mergeCell ref="A7:D7"/>
    <mergeCell ref="E7:M7"/>
    <mergeCell ref="A208:M208"/>
    <mergeCell ref="A209:M209"/>
    <mergeCell ref="A210:M210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L8:L9"/>
    <mergeCell ref="M8:M9"/>
    <mergeCell ref="A3:D4"/>
    <mergeCell ref="E3:G4"/>
    <mergeCell ref="A5:D6"/>
    <mergeCell ref="E5:G6"/>
    <mergeCell ref="J3:M4"/>
    <mergeCell ref="J5:M6"/>
  </mergeCells>
  <pageMargins left="0.751388888888889" right="0.751388888888889" top="0.472222222222222" bottom="0.550694444444444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opLeftCell="A4" workbookViewId="0">
      <selection activeCell="N14" sqref="N14"/>
    </sheetView>
  </sheetViews>
  <sheetFormatPr defaultColWidth="9" defaultRowHeight="30" customHeight="1"/>
  <cols>
    <col min="4" max="4" width="6.62962962962963" customWidth="1"/>
    <col min="8" max="9" width="14" customWidth="1"/>
    <col min="10" max="10" width="13.5" customWidth="1"/>
    <col min="11" max="11" width="15.75" customWidth="1"/>
    <col min="14" max="14" width="13.1111111111111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4"/>
      <c r="K3" s="13">
        <v>44237</v>
      </c>
      <c r="L3" s="13"/>
    </row>
    <row r="4" customHeight="1" spans="1:12">
      <c r="A4" s="4"/>
      <c r="B4" s="4"/>
      <c r="C4" s="4"/>
      <c r="D4" s="4"/>
      <c r="E4" s="4"/>
      <c r="F4" s="4"/>
      <c r="G4" s="4"/>
      <c r="H4" s="4" t="s">
        <v>5</v>
      </c>
      <c r="I4" s="4"/>
      <c r="J4" s="4"/>
      <c r="K4" s="13"/>
      <c r="L4" s="13"/>
    </row>
    <row r="5" customHeight="1" spans="1:12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/>
      <c r="K5" s="4"/>
      <c r="L5" s="4"/>
    </row>
    <row r="6" customHeight="1" spans="1:12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4"/>
    </row>
    <row r="7" customHeight="1" spans="1:12">
      <c r="A7" s="4" t="s">
        <v>10</v>
      </c>
      <c r="B7" s="4"/>
      <c r="C7" s="4"/>
      <c r="D7" s="4"/>
      <c r="E7" s="5" t="s">
        <v>1358</v>
      </c>
      <c r="F7" s="5"/>
      <c r="G7" s="5"/>
      <c r="H7" s="5"/>
      <c r="I7" s="5"/>
      <c r="J7" s="5"/>
      <c r="K7" s="5"/>
      <c r="L7" s="5"/>
    </row>
    <row r="8" customHeight="1" spans="1:12">
      <c r="A8" s="4" t="s">
        <v>12</v>
      </c>
      <c r="B8" s="4"/>
      <c r="C8" s="4"/>
      <c r="D8" s="4"/>
      <c r="E8" s="4" t="s">
        <v>1359</v>
      </c>
      <c r="F8" s="4" t="s">
        <v>17</v>
      </c>
      <c r="G8" s="4" t="s">
        <v>18</v>
      </c>
      <c r="H8" s="4" t="s">
        <v>19</v>
      </c>
      <c r="I8" s="14" t="s">
        <v>20</v>
      </c>
      <c r="J8" s="14" t="s">
        <v>22</v>
      </c>
      <c r="K8" s="4" t="s">
        <v>23</v>
      </c>
      <c r="L8" s="4" t="s">
        <v>24</v>
      </c>
    </row>
    <row r="9" customHeight="1" spans="1:12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14"/>
      <c r="J9" s="14"/>
      <c r="K9" s="4"/>
      <c r="L9" s="4"/>
    </row>
    <row r="10" customHeight="1" spans="1:12">
      <c r="A10" s="6">
        <v>1</v>
      </c>
      <c r="B10" s="7"/>
      <c r="C10" s="7"/>
      <c r="D10" s="8"/>
      <c r="E10" s="9">
        <v>197</v>
      </c>
      <c r="F10" s="9"/>
      <c r="G10" s="9"/>
      <c r="H10" s="9" t="e">
        <f>一号楼!#REF!</f>
        <v>#REF!</v>
      </c>
      <c r="I10" s="9">
        <v>5486.86836943935</v>
      </c>
      <c r="J10" s="9" t="e">
        <f t="shared" ref="J10:J16" si="0">K10/H10</f>
        <v>#REF!</v>
      </c>
      <c r="K10" s="9" t="e">
        <f>一号楼!#REF!</f>
        <v>#REF!</v>
      </c>
      <c r="L10" s="9"/>
    </row>
    <row r="11" customHeight="1" spans="1:12">
      <c r="A11" s="6">
        <v>2</v>
      </c>
      <c r="B11" s="7"/>
      <c r="C11" s="7"/>
      <c r="D11" s="8"/>
      <c r="E11" s="9">
        <v>198</v>
      </c>
      <c r="F11" s="9"/>
      <c r="G11" s="9"/>
      <c r="H11" s="9" t="e">
        <f>二号楼!#REF!</f>
        <v>#REF!</v>
      </c>
      <c r="I11" s="9">
        <v>5322.54547488149</v>
      </c>
      <c r="J11" s="9" t="e">
        <f t="shared" si="0"/>
        <v>#REF!</v>
      </c>
      <c r="K11" s="9" t="e">
        <f>二号楼!#REF!</f>
        <v>#REF!</v>
      </c>
      <c r="L11" s="9"/>
    </row>
    <row r="12" customHeight="1" spans="1:12">
      <c r="A12" s="6">
        <v>3</v>
      </c>
      <c r="B12" s="7"/>
      <c r="C12" s="7"/>
      <c r="D12" s="8"/>
      <c r="E12" s="9">
        <v>192</v>
      </c>
      <c r="F12" s="9"/>
      <c r="G12" s="9"/>
      <c r="H12" s="9" t="e">
        <f>三号楼!#REF!</f>
        <v>#REF!</v>
      </c>
      <c r="I12" s="9">
        <v>5521.60661511003</v>
      </c>
      <c r="J12" s="9" t="e">
        <f t="shared" si="0"/>
        <v>#REF!</v>
      </c>
      <c r="K12" s="9" t="e">
        <f>三号楼!#REF!</f>
        <v>#REF!</v>
      </c>
      <c r="L12" s="9"/>
    </row>
    <row r="13" customHeight="1" spans="1:12">
      <c r="A13" s="6">
        <v>5</v>
      </c>
      <c r="B13" s="7"/>
      <c r="C13" s="7"/>
      <c r="D13" s="8"/>
      <c r="E13" s="9">
        <v>187</v>
      </c>
      <c r="F13" s="9"/>
      <c r="G13" s="9"/>
      <c r="H13" s="9" t="e">
        <f>五号楼!#REF!</f>
        <v>#REF!</v>
      </c>
      <c r="I13" s="9">
        <v>5471.29044489383</v>
      </c>
      <c r="J13" s="9" t="e">
        <f t="shared" si="0"/>
        <v>#REF!</v>
      </c>
      <c r="K13" s="9" t="e">
        <f>五号楼!#REF!</f>
        <v>#REF!</v>
      </c>
      <c r="L13" s="9"/>
    </row>
    <row r="14" customHeight="1" spans="1:12">
      <c r="A14" s="6">
        <v>6</v>
      </c>
      <c r="B14" s="7"/>
      <c r="C14" s="7"/>
      <c r="D14" s="8"/>
      <c r="E14" s="9">
        <v>99</v>
      </c>
      <c r="F14" s="9"/>
      <c r="G14" s="9"/>
      <c r="H14" s="9" t="e">
        <f>六号楼!#REF!</f>
        <v>#REF!</v>
      </c>
      <c r="I14" s="9">
        <v>5504.20720811655</v>
      </c>
      <c r="J14" s="9" t="e">
        <f t="shared" si="0"/>
        <v>#REF!</v>
      </c>
      <c r="K14" s="9" t="e">
        <f>六号楼!#REF!</f>
        <v>#REF!</v>
      </c>
      <c r="L14" s="9"/>
    </row>
    <row r="15" customHeight="1" spans="1:12">
      <c r="A15" s="6">
        <v>7</v>
      </c>
      <c r="B15" s="7"/>
      <c r="C15" s="7"/>
      <c r="D15" s="8"/>
      <c r="E15" s="9">
        <v>192</v>
      </c>
      <c r="F15" s="9"/>
      <c r="G15" s="9"/>
      <c r="H15" s="9" t="e">
        <f>七号楼!#REF!</f>
        <v>#REF!</v>
      </c>
      <c r="I15" s="9">
        <v>5578.85626065804</v>
      </c>
      <c r="J15" s="9" t="e">
        <f t="shared" si="0"/>
        <v>#REF!</v>
      </c>
      <c r="K15" s="9" t="e">
        <f>七号楼!#REF!</f>
        <v>#REF!</v>
      </c>
      <c r="L15" s="9"/>
    </row>
    <row r="16" customHeight="1" spans="1:12">
      <c r="A16" s="10" t="s">
        <v>1360</v>
      </c>
      <c r="B16" s="11"/>
      <c r="C16" s="11"/>
      <c r="D16" s="12"/>
      <c r="E16" s="9">
        <f>SUM(E10:E15)</f>
        <v>1065</v>
      </c>
      <c r="F16" s="9"/>
      <c r="G16" s="9"/>
      <c r="H16" s="9" t="e">
        <f>SUM(H10:H15)</f>
        <v>#REF!</v>
      </c>
      <c r="I16" s="9">
        <v>5478.12096635922</v>
      </c>
      <c r="J16" s="9" t="e">
        <f t="shared" si="0"/>
        <v>#REF!</v>
      </c>
      <c r="K16" s="9" t="e">
        <f>SUM(K10:K15)</f>
        <v>#REF!</v>
      </c>
      <c r="L16" s="9"/>
    </row>
    <row r="17" customHeight="1" spans="10:10">
      <c r="J17" t="e">
        <f>J16-I16</f>
        <v>#REF!</v>
      </c>
    </row>
  </sheetData>
  <mergeCells count="27">
    <mergeCell ref="A1:L1"/>
    <mergeCell ref="H3:J3"/>
    <mergeCell ref="H4:J4"/>
    <mergeCell ref="H5:J5"/>
    <mergeCell ref="H6:J6"/>
    <mergeCell ref="A7:D7"/>
    <mergeCell ref="E7:L7"/>
    <mergeCell ref="A10:D10"/>
    <mergeCell ref="A11:D11"/>
    <mergeCell ref="A12:D12"/>
    <mergeCell ref="A13:D13"/>
    <mergeCell ref="A14:D14"/>
    <mergeCell ref="A15:D15"/>
    <mergeCell ref="A16:D16"/>
    <mergeCell ref="E8:E9"/>
    <mergeCell ref="H8:H9"/>
    <mergeCell ref="I8:I9"/>
    <mergeCell ref="J8:J9"/>
    <mergeCell ref="K8:K9"/>
    <mergeCell ref="L8:L9"/>
    <mergeCell ref="A3:D4"/>
    <mergeCell ref="E3:G4"/>
    <mergeCell ref="A5:D6"/>
    <mergeCell ref="E5:G6"/>
    <mergeCell ref="A8:D9"/>
    <mergeCell ref="K3:L4"/>
    <mergeCell ref="K5:L6"/>
  </mergeCells>
  <pageMargins left="0.75" right="0.75" top="1" bottom="1" header="0.5" footer="0.5"/>
  <pageSetup paperSize="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A8" workbookViewId="0">
      <selection activeCell="A1" sqref="$A1:$XFD1"/>
    </sheetView>
  </sheetViews>
  <sheetFormatPr defaultColWidth="13.5" defaultRowHeight="38" customHeight="1"/>
  <cols>
    <col min="1" max="2" width="13.5" customWidth="1"/>
    <col min="3" max="3" width="0.12962962962963" customWidth="1"/>
    <col min="4" max="4" width="13.5" hidden="1" customWidth="1"/>
    <col min="5" max="5" width="9.5" customWidth="1"/>
    <col min="6" max="6" width="10.25" customWidth="1"/>
    <col min="7" max="7" width="11.3796296296296" customWidth="1"/>
    <col min="8" max="8" width="11.1296296296296" customWidth="1"/>
    <col min="9" max="16383" width="13.5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13">
        <v>44196</v>
      </c>
      <c r="K3" s="13"/>
    </row>
    <row r="4" customHeight="1" spans="1:11">
      <c r="A4" s="4"/>
      <c r="B4" s="4"/>
      <c r="C4" s="4"/>
      <c r="D4" s="4"/>
      <c r="E4" s="4"/>
      <c r="F4" s="4"/>
      <c r="G4" s="4"/>
      <c r="H4" s="4" t="s">
        <v>5</v>
      </c>
      <c r="I4" s="4"/>
      <c r="J4" s="13"/>
      <c r="K4" s="13"/>
    </row>
    <row r="5" customHeight="1" spans="1:11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/>
      <c r="K5" s="4"/>
    </row>
    <row r="6" customHeight="1" spans="1:11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4"/>
    </row>
    <row r="7" customHeight="1" spans="1:11">
      <c r="A7" s="4" t="s">
        <v>10</v>
      </c>
      <c r="B7" s="4"/>
      <c r="C7" s="4"/>
      <c r="D7" s="4"/>
      <c r="E7" s="5" t="s">
        <v>1358</v>
      </c>
      <c r="F7" s="5"/>
      <c r="G7" s="5"/>
      <c r="H7" s="5"/>
      <c r="I7" s="5"/>
      <c r="J7" s="5"/>
      <c r="K7" s="5"/>
    </row>
    <row r="8" customHeight="1" spans="1:11">
      <c r="A8" s="4" t="s">
        <v>12</v>
      </c>
      <c r="B8" s="4"/>
      <c r="C8" s="4"/>
      <c r="D8" s="4"/>
      <c r="E8" s="4" t="s">
        <v>1359</v>
      </c>
      <c r="F8" s="4" t="s">
        <v>17</v>
      </c>
      <c r="G8" s="4" t="s">
        <v>18</v>
      </c>
      <c r="H8" s="4" t="s">
        <v>19</v>
      </c>
      <c r="I8" s="4" t="s">
        <v>1361</v>
      </c>
      <c r="J8" s="4" t="s">
        <v>23</v>
      </c>
      <c r="K8" s="4" t="s">
        <v>24</v>
      </c>
    </row>
    <row r="9" customHeight="1" spans="1:11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4"/>
      <c r="J9" s="4"/>
      <c r="K9" s="4"/>
    </row>
    <row r="10" customHeight="1" spans="1:11">
      <c r="A10" s="6">
        <v>1</v>
      </c>
      <c r="B10" s="7"/>
      <c r="C10" s="7"/>
      <c r="D10" s="8"/>
      <c r="E10" s="9">
        <v>197</v>
      </c>
      <c r="F10" s="9"/>
      <c r="G10" s="9"/>
      <c r="H10" s="9">
        <v>25992.9</v>
      </c>
      <c r="I10" s="9">
        <f t="shared" ref="I10:I16" si="0">J10/H10</f>
        <v>5486.86836943935</v>
      </c>
      <c r="J10" s="9">
        <v>142619620.84</v>
      </c>
      <c r="K10" s="9"/>
    </row>
    <row r="11" customHeight="1" spans="1:11">
      <c r="A11" s="6">
        <v>2</v>
      </c>
      <c r="B11" s="7"/>
      <c r="C11" s="7"/>
      <c r="D11" s="8"/>
      <c r="E11" s="9">
        <v>198</v>
      </c>
      <c r="F11" s="9"/>
      <c r="G11" s="9"/>
      <c r="H11" s="9">
        <v>26196.22</v>
      </c>
      <c r="I11" s="9">
        <f t="shared" si="0"/>
        <v>5322.54547488149</v>
      </c>
      <c r="J11" s="9">
        <v>139430572.22</v>
      </c>
      <c r="K11" s="9"/>
    </row>
    <row r="12" customHeight="1" spans="1:11">
      <c r="A12" s="6">
        <v>3</v>
      </c>
      <c r="B12" s="7"/>
      <c r="C12" s="7"/>
      <c r="D12" s="8"/>
      <c r="E12" s="9">
        <v>192</v>
      </c>
      <c r="F12" s="9"/>
      <c r="G12" s="9"/>
      <c r="H12" s="9">
        <v>25504.64</v>
      </c>
      <c r="I12" s="9">
        <f t="shared" si="0"/>
        <v>5521.60661511003</v>
      </c>
      <c r="J12" s="9">
        <v>140826588.94</v>
      </c>
      <c r="K12" s="9"/>
    </row>
    <row r="13" customHeight="1" spans="1:11">
      <c r="A13" s="6">
        <v>5</v>
      </c>
      <c r="B13" s="7"/>
      <c r="C13" s="7"/>
      <c r="D13" s="8"/>
      <c r="E13" s="9">
        <v>187</v>
      </c>
      <c r="F13" s="9"/>
      <c r="G13" s="9"/>
      <c r="H13" s="9">
        <v>25318.4</v>
      </c>
      <c r="I13" s="9">
        <f t="shared" si="0"/>
        <v>5471.29044489383</v>
      </c>
      <c r="J13" s="9">
        <v>138524320</v>
      </c>
      <c r="K13" s="9"/>
    </row>
    <row r="14" customHeight="1" spans="1:11">
      <c r="A14" s="6">
        <v>6</v>
      </c>
      <c r="B14" s="7"/>
      <c r="C14" s="7"/>
      <c r="D14" s="8"/>
      <c r="E14" s="9">
        <v>99</v>
      </c>
      <c r="F14" s="9"/>
      <c r="G14" s="9"/>
      <c r="H14" s="9">
        <v>13077.48</v>
      </c>
      <c r="I14" s="9">
        <f t="shared" si="0"/>
        <v>5504.20720811655</v>
      </c>
      <c r="J14" s="9">
        <v>71981159.68</v>
      </c>
      <c r="K14" s="9"/>
    </row>
    <row r="15" customHeight="1" spans="1:11">
      <c r="A15" s="6">
        <v>7</v>
      </c>
      <c r="B15" s="7"/>
      <c r="C15" s="7"/>
      <c r="D15" s="8"/>
      <c r="E15" s="9">
        <v>192</v>
      </c>
      <c r="F15" s="9"/>
      <c r="G15" s="9"/>
      <c r="H15" s="9">
        <v>25520.64</v>
      </c>
      <c r="I15" s="9">
        <f t="shared" si="0"/>
        <v>5578.85626065804</v>
      </c>
      <c r="J15" s="9">
        <v>142375982.24</v>
      </c>
      <c r="K15" s="9"/>
    </row>
    <row r="16" customHeight="1" spans="1:11">
      <c r="A16" s="10" t="s">
        <v>1360</v>
      </c>
      <c r="B16" s="11"/>
      <c r="C16" s="11"/>
      <c r="D16" s="12"/>
      <c r="E16" s="9">
        <f t="shared" ref="E16:J16" si="1">SUM(E10:E15)</f>
        <v>1065</v>
      </c>
      <c r="F16" s="9"/>
      <c r="G16" s="9"/>
      <c r="H16" s="9">
        <f t="shared" si="1"/>
        <v>141610.28</v>
      </c>
      <c r="I16" s="9">
        <f t="shared" si="0"/>
        <v>5478.12096635922</v>
      </c>
      <c r="J16" s="9">
        <f t="shared" si="1"/>
        <v>775758243.92</v>
      </c>
      <c r="K16" s="9"/>
    </row>
  </sheetData>
  <mergeCells count="26">
    <mergeCell ref="A1:K1"/>
    <mergeCell ref="H3:I3"/>
    <mergeCell ref="H4:I4"/>
    <mergeCell ref="H5:I5"/>
    <mergeCell ref="H6:I6"/>
    <mergeCell ref="A7:D7"/>
    <mergeCell ref="E7:K7"/>
    <mergeCell ref="A10:D10"/>
    <mergeCell ref="A11:D11"/>
    <mergeCell ref="A12:D12"/>
    <mergeCell ref="A13:D13"/>
    <mergeCell ref="A14:D14"/>
    <mergeCell ref="A15:D15"/>
    <mergeCell ref="A16:D16"/>
    <mergeCell ref="E8:E9"/>
    <mergeCell ref="H8:H9"/>
    <mergeCell ref="I8:I9"/>
    <mergeCell ref="J8:J9"/>
    <mergeCell ref="K8:K9"/>
    <mergeCell ref="A3:D4"/>
    <mergeCell ref="E3:G4"/>
    <mergeCell ref="J3:K4"/>
    <mergeCell ref="A5:D6"/>
    <mergeCell ref="E5:G6"/>
    <mergeCell ref="J5:K6"/>
    <mergeCell ref="A8:D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15" sqref="N15"/>
    </sheetView>
  </sheetViews>
  <sheetFormatPr defaultColWidth="12.1111111111111" defaultRowHeight="27" customHeight="1"/>
  <cols>
    <col min="1" max="2" width="12.1111111111111" customWidth="1"/>
    <col min="3" max="3" width="10.2222222222222" customWidth="1"/>
    <col min="4" max="4" width="2.22222222222222" hidden="1" customWidth="1"/>
    <col min="5" max="16384" width="12.1111111111111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Height="1" spans="1:12">
      <c r="A3" s="4" t="s">
        <v>2</v>
      </c>
      <c r="B3" s="4"/>
      <c r="C3" s="4"/>
      <c r="D3" s="4"/>
      <c r="E3" s="4" t="s">
        <v>3</v>
      </c>
      <c r="F3" s="4"/>
      <c r="G3" s="4"/>
      <c r="H3" s="4" t="s">
        <v>4</v>
      </c>
      <c r="I3" s="4"/>
      <c r="J3" s="4"/>
      <c r="K3" s="13">
        <v>44336</v>
      </c>
      <c r="L3" s="13"/>
    </row>
    <row r="4" customHeight="1" spans="1:12">
      <c r="A4" s="4"/>
      <c r="B4" s="4"/>
      <c r="C4" s="4"/>
      <c r="D4" s="4"/>
      <c r="E4" s="4"/>
      <c r="F4" s="4"/>
      <c r="G4" s="4"/>
      <c r="H4" s="4" t="s">
        <v>5</v>
      </c>
      <c r="I4" s="4"/>
      <c r="J4" s="4"/>
      <c r="K4" s="13"/>
      <c r="L4" s="13"/>
    </row>
    <row r="5" customHeight="1" spans="1:12">
      <c r="A5" s="4" t="s">
        <v>6</v>
      </c>
      <c r="B5" s="4"/>
      <c r="C5" s="4"/>
      <c r="D5" s="4"/>
      <c r="E5" s="4" t="s">
        <v>7</v>
      </c>
      <c r="F5" s="4"/>
      <c r="G5" s="4"/>
      <c r="H5" s="4" t="s">
        <v>8</v>
      </c>
      <c r="I5" s="4"/>
      <c r="J5" s="4"/>
      <c r="K5" s="4"/>
      <c r="L5" s="4"/>
    </row>
    <row r="6" customHeight="1" spans="1:12">
      <c r="A6" s="4"/>
      <c r="B6" s="4"/>
      <c r="C6" s="4"/>
      <c r="D6" s="4"/>
      <c r="E6" s="4"/>
      <c r="F6" s="4"/>
      <c r="G6" s="4"/>
      <c r="H6" s="4" t="s">
        <v>9</v>
      </c>
      <c r="I6" s="4"/>
      <c r="J6" s="4"/>
      <c r="K6" s="4"/>
      <c r="L6" s="4"/>
    </row>
    <row r="7" customHeight="1" spans="1:12">
      <c r="A7" s="4" t="s">
        <v>10</v>
      </c>
      <c r="B7" s="4"/>
      <c r="C7" s="4"/>
      <c r="D7" s="4"/>
      <c r="E7" s="5" t="s">
        <v>1358</v>
      </c>
      <c r="F7" s="5"/>
      <c r="G7" s="5"/>
      <c r="H7" s="5"/>
      <c r="I7" s="5"/>
      <c r="J7" s="5"/>
      <c r="K7" s="5"/>
      <c r="L7" s="5"/>
    </row>
    <row r="8" customHeight="1" spans="1:12">
      <c r="A8" s="4" t="s">
        <v>12</v>
      </c>
      <c r="B8" s="4"/>
      <c r="C8" s="4"/>
      <c r="D8" s="4"/>
      <c r="E8" s="4" t="s">
        <v>1359</v>
      </c>
      <c r="F8" s="4" t="s">
        <v>17</v>
      </c>
      <c r="G8" s="4" t="s">
        <v>18</v>
      </c>
      <c r="H8" s="4" t="s">
        <v>19</v>
      </c>
      <c r="I8" s="14" t="s">
        <v>20</v>
      </c>
      <c r="J8" s="14" t="s">
        <v>22</v>
      </c>
      <c r="K8" s="4" t="s">
        <v>23</v>
      </c>
      <c r="L8" s="4" t="s">
        <v>24</v>
      </c>
    </row>
    <row r="9" customHeight="1" spans="1:12">
      <c r="A9" s="4"/>
      <c r="B9" s="4"/>
      <c r="C9" s="4"/>
      <c r="D9" s="4"/>
      <c r="E9" s="4"/>
      <c r="F9" s="4" t="s">
        <v>25</v>
      </c>
      <c r="G9" s="4" t="s">
        <v>25</v>
      </c>
      <c r="H9" s="4"/>
      <c r="I9" s="14"/>
      <c r="J9" s="14"/>
      <c r="K9" s="4"/>
      <c r="L9" s="4"/>
    </row>
    <row r="10" customHeight="1" spans="1:12">
      <c r="A10" s="6">
        <v>1</v>
      </c>
      <c r="B10" s="7"/>
      <c r="C10" s="7"/>
      <c r="D10" s="8"/>
      <c r="E10" s="9">
        <v>64</v>
      </c>
      <c r="F10" s="9"/>
      <c r="G10" s="9"/>
      <c r="H10" s="9" t="e">
        <f>一号楼!#REF!</f>
        <v>#REF!</v>
      </c>
      <c r="I10" s="9"/>
      <c r="J10" s="15" t="e">
        <f t="shared" ref="J10:J16" si="0">K10/H10</f>
        <v>#REF!</v>
      </c>
      <c r="K10" s="9" t="e">
        <f>一号楼!#REF!</f>
        <v>#REF!</v>
      </c>
      <c r="L10" s="9"/>
    </row>
    <row r="11" customHeight="1" spans="1:12">
      <c r="A11" s="6">
        <v>2</v>
      </c>
      <c r="B11" s="7"/>
      <c r="C11" s="7"/>
      <c r="D11" s="8"/>
      <c r="E11" s="9">
        <v>42</v>
      </c>
      <c r="F11" s="9"/>
      <c r="G11" s="9"/>
      <c r="H11" s="9" t="e">
        <f>二号楼!#REF!</f>
        <v>#REF!</v>
      </c>
      <c r="I11" s="9"/>
      <c r="J11" s="15" t="e">
        <f t="shared" si="0"/>
        <v>#REF!</v>
      </c>
      <c r="K11" s="9" t="e">
        <f>二号楼!#REF!</f>
        <v>#REF!</v>
      </c>
      <c r="L11" s="9"/>
    </row>
    <row r="12" customHeight="1" spans="1:12">
      <c r="A12" s="6">
        <v>3</v>
      </c>
      <c r="B12" s="7"/>
      <c r="C12" s="7"/>
      <c r="D12" s="8"/>
      <c r="E12" s="9">
        <v>32</v>
      </c>
      <c r="F12" s="9"/>
      <c r="G12" s="9"/>
      <c r="H12" s="9" t="e">
        <f>三号楼!#REF!</f>
        <v>#REF!</v>
      </c>
      <c r="I12" s="9"/>
      <c r="J12" s="15" t="e">
        <f t="shared" si="0"/>
        <v>#REF!</v>
      </c>
      <c r="K12" s="9" t="e">
        <f>三号楼!#REF!</f>
        <v>#REF!</v>
      </c>
      <c r="L12" s="9"/>
    </row>
    <row r="13" customHeight="1" spans="1:12">
      <c r="A13" s="6">
        <v>5</v>
      </c>
      <c r="B13" s="7"/>
      <c r="C13" s="7"/>
      <c r="D13" s="8"/>
      <c r="E13" s="9">
        <v>55</v>
      </c>
      <c r="F13" s="9"/>
      <c r="G13" s="9"/>
      <c r="H13" s="9" t="e">
        <f>五号楼!#REF!</f>
        <v>#REF!</v>
      </c>
      <c r="I13" s="9"/>
      <c r="J13" s="15" t="e">
        <f t="shared" si="0"/>
        <v>#REF!</v>
      </c>
      <c r="K13" s="9" t="e">
        <f>五号楼!#REF!</f>
        <v>#REF!</v>
      </c>
      <c r="L13" s="9"/>
    </row>
    <row r="14" customHeight="1" spans="1:12">
      <c r="A14" s="6">
        <v>6</v>
      </c>
      <c r="B14" s="7"/>
      <c r="C14" s="7"/>
      <c r="D14" s="8"/>
      <c r="E14" s="9">
        <v>25</v>
      </c>
      <c r="F14" s="9"/>
      <c r="G14" s="9"/>
      <c r="H14" s="9" t="e">
        <f>六号楼!#REF!</f>
        <v>#REF!</v>
      </c>
      <c r="I14" s="9"/>
      <c r="J14" s="15" t="e">
        <f t="shared" si="0"/>
        <v>#REF!</v>
      </c>
      <c r="K14" s="9" t="e">
        <f>六号楼!#REF!</f>
        <v>#REF!</v>
      </c>
      <c r="L14" s="9"/>
    </row>
    <row r="15" customHeight="1" spans="1:12">
      <c r="A15" s="6">
        <v>7</v>
      </c>
      <c r="B15" s="7"/>
      <c r="C15" s="7"/>
      <c r="D15" s="8"/>
      <c r="E15" s="9">
        <v>66</v>
      </c>
      <c r="F15" s="9"/>
      <c r="G15" s="9"/>
      <c r="H15" s="9" t="e">
        <f>七号楼!#REF!</f>
        <v>#REF!</v>
      </c>
      <c r="I15" s="9"/>
      <c r="J15" s="15" t="e">
        <f t="shared" si="0"/>
        <v>#REF!</v>
      </c>
      <c r="K15" s="9" t="e">
        <f>七号楼!#REF!</f>
        <v>#REF!</v>
      </c>
      <c r="L15" s="9"/>
    </row>
    <row r="16" customHeight="1" spans="1:12">
      <c r="A16" s="10" t="s">
        <v>1360</v>
      </c>
      <c r="B16" s="11"/>
      <c r="C16" s="11"/>
      <c r="D16" s="12"/>
      <c r="E16" s="9">
        <f>SUM(E10:E15)</f>
        <v>284</v>
      </c>
      <c r="F16" s="9"/>
      <c r="G16" s="9"/>
      <c r="H16" s="9" t="e">
        <f>SUM(H10:H15)</f>
        <v>#REF!</v>
      </c>
      <c r="I16" s="9"/>
      <c r="J16" s="9" t="e">
        <f t="shared" si="0"/>
        <v>#REF!</v>
      </c>
      <c r="K16" s="9" t="e">
        <f>SUM(K10:K15)</f>
        <v>#REF!</v>
      </c>
      <c r="L16" s="9"/>
    </row>
  </sheetData>
  <mergeCells count="27">
    <mergeCell ref="A1:L1"/>
    <mergeCell ref="H3:J3"/>
    <mergeCell ref="H4:J4"/>
    <mergeCell ref="H5:J5"/>
    <mergeCell ref="H6:J6"/>
    <mergeCell ref="A7:D7"/>
    <mergeCell ref="E7:L7"/>
    <mergeCell ref="A10:D10"/>
    <mergeCell ref="A11:D11"/>
    <mergeCell ref="A12:D12"/>
    <mergeCell ref="A13:D13"/>
    <mergeCell ref="A14:D14"/>
    <mergeCell ref="A15:D15"/>
    <mergeCell ref="A16:D16"/>
    <mergeCell ref="E8:E9"/>
    <mergeCell ref="H8:H9"/>
    <mergeCell ref="I8:I9"/>
    <mergeCell ref="J8:J9"/>
    <mergeCell ref="K8:K9"/>
    <mergeCell ref="L8:L9"/>
    <mergeCell ref="A3:D4"/>
    <mergeCell ref="E3:G4"/>
    <mergeCell ref="K3:L4"/>
    <mergeCell ref="A5:D6"/>
    <mergeCell ref="E5:G6"/>
    <mergeCell ref="K5:L6"/>
    <mergeCell ref="A8:D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一号楼</vt:lpstr>
      <vt:lpstr>二号楼</vt:lpstr>
      <vt:lpstr>三号楼</vt:lpstr>
      <vt:lpstr>五号楼</vt:lpstr>
      <vt:lpstr>六号楼</vt:lpstr>
      <vt:lpstr>七号楼</vt:lpstr>
      <vt:lpstr>现汇总表</vt:lpstr>
      <vt:lpstr>原汇总表</vt:lpstr>
      <vt:lpstr>未售汇总表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2018-12-07T00:28:00Z</dcterms:created>
  <dcterms:modified xsi:type="dcterms:W3CDTF">2020-12-24T03:00:55Z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