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15#价格备案 " sheetId="2" r:id="rId1"/>
  </sheets>
  <definedNames>
    <definedName name="_xlnm.Print_Area" localSheetId="0">'15#价格备案 '!$A$1:$L$128</definedName>
    <definedName name="_xlnm.Print_Titles" localSheetId="0">'15#价格备案 '!$7:$8</definedName>
  </definedNames>
  <calcPr calcId="144525"/>
</workbook>
</file>

<file path=xl/sharedStrings.xml><?xml version="1.0" encoding="utf-8"?>
<sst xmlns="http://schemas.openxmlformats.org/spreadsheetml/2006/main" count="482" uniqueCount="258">
  <si>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</si>
  <si>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</si>
  <si>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</si>
  <si>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</si>
  <si>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</si>
  <si>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观澜书院15#楼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</si>
  <si>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</si>
  <si>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</si>
  <si>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t>（6250元/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</si>
  <si>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</si>
  <si>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</si>
  <si>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</si>
  <si>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</si>
  <si>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</si>
  <si>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</si>
  <si>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</si>
  <si>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</si>
  <si>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</si>
  <si>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</si>
  <si>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</si>
  <si>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</si>
  <si>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</si>
  <si>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养老服务用房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</si>
  <si>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</si>
  <si>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53040115-1</t>
  </si>
  <si>
    <t>A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</si>
  <si>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</si>
  <si>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</si>
  <si>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53040115-2</t>
  </si>
  <si>
    <t>B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</si>
  <si>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</si>
  <si>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53040115-9</t>
  </si>
  <si>
    <t>C1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</si>
  <si>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</si>
  <si>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53040115-10</t>
  </si>
  <si>
    <t>C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</si>
  <si>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</si>
  <si>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53040115-11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</si>
  <si>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</si>
  <si>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53040115-12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</si>
  <si>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</si>
  <si>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53040115-13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</si>
  <si>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</si>
  <si>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53040115-14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</si>
  <si>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</si>
  <si>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53040115-15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</si>
  <si>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</si>
  <si>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53040115-16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</si>
  <si>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</si>
  <si>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53040115-17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</si>
  <si>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</si>
  <si>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53040115-18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</si>
  <si>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</si>
  <si>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53040115-19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</si>
  <si>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</si>
  <si>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53040115-20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</si>
  <si>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</si>
  <si>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53040115-21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</si>
  <si>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</si>
  <si>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53040115-22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</si>
  <si>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</si>
  <si>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53040115-23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</si>
  <si>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</si>
  <si>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53040115-24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</si>
  <si>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</si>
  <si>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53040115-25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</si>
  <si>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</si>
  <si>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53040115-26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</si>
  <si>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</si>
  <si>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53040115-27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</si>
  <si>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</si>
  <si>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53040115-28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</si>
  <si>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</si>
  <si>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53040115-29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</si>
  <si>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</si>
  <si>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53040115-30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</si>
  <si>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</si>
  <si>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53040115-31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</si>
  <si>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</si>
  <si>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53040115-32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</si>
  <si>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</si>
  <si>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53040115-33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</si>
  <si>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</si>
  <si>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53040115-34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</si>
  <si>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</si>
  <si>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53040115-35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</si>
  <si>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</si>
  <si>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53040115-36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</si>
  <si>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</si>
  <si>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53040115-37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</si>
  <si>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</si>
  <si>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53040115-38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</si>
  <si>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</si>
  <si>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53040115-39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</si>
  <si>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</si>
  <si>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53040115-40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</si>
  <si>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</si>
  <si>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53040115-41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</si>
  <si>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</si>
  <si>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53040115-42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</si>
  <si>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</si>
  <si>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53040115-43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</si>
  <si>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</si>
  <si>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53040115-44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</si>
  <si>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</si>
  <si>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53040115-45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</si>
  <si>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</si>
  <si>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53040115-46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</si>
  <si>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</si>
  <si>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53040115-47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</si>
  <si>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</si>
  <si>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53040115-48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</si>
  <si>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</si>
  <si>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53040115-49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</si>
  <si>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</si>
  <si>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53040115-50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</si>
  <si>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</si>
  <si>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53040115-51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</si>
  <si>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</si>
  <si>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53040115-52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</si>
  <si>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</si>
  <si>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53040115-53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</si>
  <si>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</si>
  <si>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53040115-54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</si>
  <si>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</si>
  <si>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53040115-55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</si>
  <si>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</si>
  <si>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53040115-56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</si>
  <si>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</si>
  <si>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53040115-57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</si>
  <si>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</si>
  <si>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53040115-58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</si>
  <si>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</si>
  <si>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53040115-59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</si>
  <si>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</si>
  <si>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53040115-60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</si>
  <si>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</si>
  <si>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53040115-61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</si>
  <si>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</si>
  <si>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53040115-62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</si>
  <si>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</si>
  <si>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53040115-63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</si>
  <si>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</si>
  <si>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53040115-64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</si>
  <si>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</si>
  <si>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53040115-65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</si>
  <si>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</si>
  <si>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53040115-66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</si>
  <si>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</si>
  <si>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53040115-67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</si>
  <si>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</si>
  <si>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53040115-68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</si>
  <si>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</si>
  <si>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53040115-69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</si>
  <si>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</si>
  <si>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53040115-70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</si>
  <si>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</si>
  <si>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53040115-71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</si>
  <si>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</si>
  <si>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53040115-72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</si>
  <si>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</si>
  <si>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53040115-73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</si>
  <si>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</si>
  <si>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53040115-74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</si>
  <si>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</si>
  <si>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53040115-75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</si>
  <si>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</si>
  <si>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53040115-76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</si>
  <si>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</si>
  <si>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53040115-77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</si>
  <si>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</si>
  <si>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53040115-78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</si>
  <si>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</si>
  <si>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53040115-79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</si>
  <si>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</si>
  <si>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53040115-80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</si>
  <si>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</si>
  <si>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53040115-81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</si>
  <si>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</si>
  <si>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53040115-82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</si>
  <si>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</si>
  <si>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53040115-83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</si>
  <si>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</si>
  <si>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53040115-84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</si>
  <si>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</si>
  <si>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53040115-85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</si>
  <si>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</si>
  <si>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53040115-86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</si>
  <si>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</si>
  <si>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53040115-87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</si>
  <si>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</si>
  <si>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53040115-88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</si>
  <si>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</si>
  <si>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53040115-89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</si>
  <si>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</si>
  <si>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53040115-90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</si>
  <si>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</si>
  <si>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53040115-91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</si>
  <si>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</si>
  <si>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53040115-92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</si>
  <si>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</si>
  <si>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53040115-93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</si>
  <si>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</si>
  <si>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53040115-94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</si>
  <si>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</si>
  <si>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53040115-95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</si>
  <si>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</si>
  <si>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53040115-96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</si>
  <si>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</si>
  <si>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53040115-97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</si>
  <si>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</si>
  <si>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53040115-98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</si>
  <si>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</si>
  <si>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53040115-99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</si>
  <si>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</si>
  <si>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53040115-100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</si>
  <si>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</si>
  <si>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53040115-101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</si>
  <si>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</si>
  <si>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53040115-102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</si>
  <si>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</si>
  <si>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53040115-103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</si>
  <si>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</si>
  <si>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53040115-104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</si>
  <si>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</si>
  <si>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53040115-105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</si>
  <si>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</si>
  <si>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53040115-106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</si>
  <si>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</si>
  <si>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53040115-107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</si>
  <si>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</si>
  <si>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53040115-108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</si>
  <si>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</si>
  <si>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53040115-109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</si>
  <si>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</si>
  <si>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53040115-110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</si>
  <si>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</si>
  <si>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53040115-111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</si>
  <si>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-1902</t>
    </r>
  </si>
  <si>
    <t>53040115-112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</si>
  <si>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</si>
  <si>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53040115-113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</si>
  <si>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</si>
  <si>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53040115-114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</si>
  <si>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-2001</t>
    </r>
  </si>
  <si>
    <t>53040115-115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</si>
  <si>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-2002</t>
    </r>
  </si>
  <si>
    <t>53040115-116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</si>
  <si>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-2001</t>
    </r>
  </si>
  <si>
    <t>53040115-117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</si>
  <si>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-2002</t>
    </r>
  </si>
  <si>
    <t>53040115-118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</si>
  <si>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-2001</t>
    </r>
  </si>
  <si>
    <t>53040115-119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</si>
  <si>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-2002</t>
    </r>
  </si>
  <si>
    <t>53040115-120</t>
  </si>
  <si>
    <t>合计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</si>
  <si>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2021 年3 月10日 </t>
  </si>
</sst>
</file>

<file path=xl/styles.xml><?xml version="1.0" encoding="utf-8"?>
<styleSheet xmlns="http://schemas.openxmlformats.org/spreadsheetml/2006/main">
  <numFmts count="12">
    <numFmt numFmtId="176" formatCode="0.00_);[Red]\(0.00\)"/>
    <numFmt numFmtId="44" formatCode="_ &quot;￥&quot;* #,##0.00_ ;_ &quot;￥&quot;* \-#,##0.00_ ;_ &quot;￥&quot;* &quot;-&quot;??_ ;_ @_ "/>
    <numFmt numFmtId="177" formatCode="0.00000_ "/>
    <numFmt numFmtId="178" formatCode="0.000_ "/>
    <numFmt numFmtId="179" formatCode="0_ "/>
    <numFmt numFmtId="41" formatCode="_ * #,##0_ ;_ * \-#,##0_ ;_ * &quot;-&quot;_ ;_ @_ "/>
    <numFmt numFmtId="180" formatCode="0.00_ "/>
    <numFmt numFmtId="42" formatCode="_ &quot;￥&quot;* #,##0_ ;_ &quot;￥&quot;* \-#,##0_ ;_ &quot;￥&quot;* &quot;-&quot;_ ;_ @_ "/>
    <numFmt numFmtId="181" formatCode="yyyy&quot;年&quot;m&quot;月&quot;d&quot;日&quot;;@"/>
    <numFmt numFmtId="43" formatCode="_ * #,##0.00_ ;_ * \-#,##0.00_ ;_ * &quot;-&quot;??_ ;_ @_ "/>
    <numFmt numFmtId="182" formatCode="0.000000_ "/>
    <numFmt numFmtId="183" formatCode="#,##0_);[Red]\(#,##0\)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4" borderId="11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0" borderId="0"/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0" borderId="0"/>
    <xf numFmtId="0" fontId="19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" fillId="0" borderId="0"/>
    <xf numFmtId="0" fontId="9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82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8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53" applyFont="1" applyFill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53" applyFont="1" applyFill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3 5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tabSelected="1" workbookViewId="0">
      <selection activeCell="J130" sqref="J130"/>
    </sheetView>
  </sheetViews>
  <sheetFormatPr defaultColWidth="9" defaultRowHeight="14.25"/>
  <cols>
    <col min="1" max="1" width="6.5" style="2" customWidth="1"/>
    <col min="2" max="2" width="10.625" style="2" customWidth="1"/>
    <col min="3" max="3" width="16.625" style="2" customWidth="1"/>
    <col min="4" max="4" width="5" style="2" customWidth="1"/>
    <col min="5" max="5" width="8.25" style="2" hidden="1" customWidth="1"/>
    <col min="6" max="6" width="8.25" style="2" customWidth="1"/>
    <col min="7" max="7" width="16.25" style="3" customWidth="1"/>
    <col min="8" max="8" width="17.625" style="4" customWidth="1"/>
    <col min="9" max="9" width="14.5" style="5" customWidth="1"/>
    <col min="10" max="10" width="20.125" style="6" customWidth="1"/>
    <col min="11" max="11" width="19" style="5" customWidth="1"/>
    <col min="12" max="12" width="19.25" style="2" customWidth="1"/>
    <col min="13" max="13" width="9" style="2" hidden="1" customWidth="1"/>
    <col min="14" max="16384" width="9" style="2"/>
  </cols>
  <sheetData>
    <row r="1" ht="35.1" customHeight="1" spans="1:12">
      <c r="A1" s="7" t="s">
        <v>0</v>
      </c>
      <c r="B1" s="7"/>
      <c r="C1" s="7"/>
      <c r="D1" s="7"/>
      <c r="E1" s="7"/>
      <c r="F1" s="7"/>
      <c r="G1" s="8"/>
      <c r="H1" s="8"/>
      <c r="I1" s="7"/>
      <c r="J1" s="7"/>
      <c r="K1" s="7"/>
      <c r="L1" s="7"/>
    </row>
    <row r="2" ht="30.95" customHeight="1" spans="1:12">
      <c r="A2" s="9" t="s">
        <v>1</v>
      </c>
      <c r="B2" s="9"/>
      <c r="C2" s="9"/>
      <c r="D2" s="9"/>
      <c r="E2" s="9" t="s">
        <v>2</v>
      </c>
      <c r="F2" s="9"/>
      <c r="G2" s="10"/>
      <c r="H2" s="10"/>
      <c r="I2" s="9"/>
      <c r="J2" s="18" t="s">
        <v>3</v>
      </c>
      <c r="K2" s="19"/>
      <c r="L2" s="20">
        <v>44947</v>
      </c>
    </row>
    <row r="3" ht="20.45" customHeight="1" spans="1:12">
      <c r="A3" s="9"/>
      <c r="B3" s="9"/>
      <c r="C3" s="9"/>
      <c r="D3" s="9"/>
      <c r="E3" s="9"/>
      <c r="F3" s="9"/>
      <c r="G3" s="10"/>
      <c r="H3" s="10"/>
      <c r="I3" s="9"/>
      <c r="J3" s="21"/>
      <c r="K3" s="22"/>
      <c r="L3" s="23"/>
    </row>
    <row r="4" ht="21.75" customHeight="1" spans="1:12">
      <c r="A4" s="9" t="s">
        <v>4</v>
      </c>
      <c r="B4" s="9"/>
      <c r="C4" s="9"/>
      <c r="D4" s="9"/>
      <c r="E4" s="9" t="s">
        <v>5</v>
      </c>
      <c r="F4" s="9"/>
      <c r="G4" s="10"/>
      <c r="H4" s="10"/>
      <c r="I4" s="9"/>
      <c r="J4" s="18" t="s">
        <v>6</v>
      </c>
      <c r="K4" s="19"/>
      <c r="L4" s="24">
        <v>14689.32</v>
      </c>
    </row>
    <row r="5" ht="39.75" customHeight="1" spans="1:12">
      <c r="A5" s="9"/>
      <c r="B5" s="9"/>
      <c r="C5" s="9"/>
      <c r="D5" s="9"/>
      <c r="E5" s="9"/>
      <c r="F5" s="9"/>
      <c r="G5" s="10"/>
      <c r="H5" s="10"/>
      <c r="I5" s="9"/>
      <c r="J5" s="21"/>
      <c r="K5" s="22"/>
      <c r="L5" s="24"/>
    </row>
    <row r="6" ht="39" customHeight="1" spans="1:12">
      <c r="A6" s="9" t="s">
        <v>7</v>
      </c>
      <c r="B6" s="9"/>
      <c r="C6" s="9"/>
      <c r="D6" s="9"/>
      <c r="E6" s="9" t="s">
        <v>8</v>
      </c>
      <c r="F6" s="9"/>
      <c r="G6" s="10"/>
      <c r="H6" s="10"/>
      <c r="I6" s="9"/>
      <c r="J6" s="9"/>
      <c r="K6" s="9"/>
      <c r="L6" s="9"/>
    </row>
    <row r="7" ht="28.5" customHeight="1" spans="1:12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11" t="s">
        <v>14</v>
      </c>
      <c r="G7" s="12" t="s">
        <v>15</v>
      </c>
      <c r="H7" s="12" t="s">
        <v>16</v>
      </c>
      <c r="I7" s="9" t="s">
        <v>17</v>
      </c>
      <c r="J7" s="25" t="s">
        <v>18</v>
      </c>
      <c r="K7" s="26" t="s">
        <v>19</v>
      </c>
      <c r="L7" s="9" t="s">
        <v>20</v>
      </c>
    </row>
    <row r="8" ht="28.5" customHeight="1" spans="1:12">
      <c r="A8" s="9"/>
      <c r="B8" s="9"/>
      <c r="C8" s="9"/>
      <c r="D8" s="9"/>
      <c r="E8" s="9"/>
      <c r="F8" s="13"/>
      <c r="G8" s="12" t="s">
        <v>21</v>
      </c>
      <c r="H8" s="12" t="s">
        <v>21</v>
      </c>
      <c r="I8" s="9"/>
      <c r="J8" s="27"/>
      <c r="K8" s="28"/>
      <c r="L8" s="9"/>
    </row>
    <row r="9" ht="28.5" customHeight="1" spans="1:12">
      <c r="A9" s="9">
        <v>15</v>
      </c>
      <c r="B9" s="9">
        <v>101</v>
      </c>
      <c r="C9" s="9" t="s">
        <v>22</v>
      </c>
      <c r="D9" s="9"/>
      <c r="E9" s="9"/>
      <c r="F9" s="13"/>
      <c r="G9" s="14"/>
      <c r="H9" s="14"/>
      <c r="I9" s="9"/>
      <c r="J9" s="27"/>
      <c r="K9" s="28"/>
      <c r="L9" s="9"/>
    </row>
    <row r="10" ht="18" customHeight="1" spans="1:13">
      <c r="A10" s="15">
        <v>15</v>
      </c>
      <c r="B10" s="15" t="s">
        <v>23</v>
      </c>
      <c r="C10" s="15" t="s">
        <v>24</v>
      </c>
      <c r="D10" s="16" t="s">
        <v>25</v>
      </c>
      <c r="E10" s="15"/>
      <c r="F10" s="15">
        <v>2.9</v>
      </c>
      <c r="G10" s="17">
        <v>206.85</v>
      </c>
      <c r="H10" s="17">
        <v>66.817184</v>
      </c>
      <c r="I10" s="29">
        <v>273.66</v>
      </c>
      <c r="J10" s="30">
        <v>6193</v>
      </c>
      <c r="K10" s="31">
        <f>J10*I10</f>
        <v>1694776.38</v>
      </c>
      <c r="L10" s="15" t="s">
        <v>26</v>
      </c>
      <c r="M10" s="2">
        <v>40</v>
      </c>
    </row>
    <row r="11" ht="18" customHeight="1" spans="1:13">
      <c r="A11" s="15">
        <v>15</v>
      </c>
      <c r="B11" s="15" t="s">
        <v>27</v>
      </c>
      <c r="C11" s="15" t="s">
        <v>28</v>
      </c>
      <c r="D11" s="16" t="s">
        <v>29</v>
      </c>
      <c r="E11" s="15"/>
      <c r="F11" s="15">
        <v>2.9</v>
      </c>
      <c r="G11" s="17">
        <v>183.99</v>
      </c>
      <c r="H11" s="17">
        <v>59.432892</v>
      </c>
      <c r="I11" s="29">
        <v>243.42</v>
      </c>
      <c r="J11" s="30">
        <v>6193</v>
      </c>
      <c r="K11" s="31">
        <f t="shared" ref="K11:K74" si="0">J11*I11</f>
        <v>1507500.06</v>
      </c>
      <c r="L11" s="15" t="s">
        <v>26</v>
      </c>
      <c r="M11" s="2">
        <v>40</v>
      </c>
    </row>
    <row r="12" ht="18" customHeight="1" spans="1:13">
      <c r="A12" s="15">
        <v>15</v>
      </c>
      <c r="B12" s="15" t="s">
        <v>30</v>
      </c>
      <c r="C12" s="15" t="s">
        <v>31</v>
      </c>
      <c r="D12" s="16" t="s">
        <v>32</v>
      </c>
      <c r="E12" s="15"/>
      <c r="F12" s="15">
        <v>2.9</v>
      </c>
      <c r="G12" s="17">
        <v>92.8</v>
      </c>
      <c r="H12" s="17">
        <v>29.976479</v>
      </c>
      <c r="I12" s="29">
        <v>122.78</v>
      </c>
      <c r="J12" s="30">
        <v>5814</v>
      </c>
      <c r="K12" s="31">
        <f t="shared" si="0"/>
        <v>713842.92</v>
      </c>
      <c r="L12" s="15" t="s">
        <v>26</v>
      </c>
      <c r="M12" s="2">
        <v>50</v>
      </c>
    </row>
    <row r="13" ht="18" customHeight="1" spans="1:13">
      <c r="A13" s="15">
        <v>15</v>
      </c>
      <c r="B13" s="15" t="s">
        <v>33</v>
      </c>
      <c r="C13" s="15" t="s">
        <v>34</v>
      </c>
      <c r="D13" s="16" t="s">
        <v>35</v>
      </c>
      <c r="E13" s="15"/>
      <c r="F13" s="15">
        <v>2.9</v>
      </c>
      <c r="G13" s="17">
        <v>92.8</v>
      </c>
      <c r="H13" s="17">
        <v>29.976479</v>
      </c>
      <c r="I13" s="29">
        <v>122.78</v>
      </c>
      <c r="J13" s="30">
        <v>5758.99831593129</v>
      </c>
      <c r="K13" s="31">
        <f t="shared" si="0"/>
        <v>707089.813230044</v>
      </c>
      <c r="L13" s="15" t="s">
        <v>26</v>
      </c>
      <c r="M13" s="2">
        <v>50</v>
      </c>
    </row>
    <row r="14" ht="18" customHeight="1" spans="1:13">
      <c r="A14" s="15">
        <v>15</v>
      </c>
      <c r="B14" s="15" t="s">
        <v>36</v>
      </c>
      <c r="C14" s="15" t="s">
        <v>37</v>
      </c>
      <c r="D14" s="16" t="s">
        <v>29</v>
      </c>
      <c r="E14" s="15"/>
      <c r="F14" s="15">
        <v>2.9</v>
      </c>
      <c r="G14" s="17">
        <v>91.995</v>
      </c>
      <c r="H14" s="17">
        <v>29.716446</v>
      </c>
      <c r="I14" s="29">
        <v>121.71</v>
      </c>
      <c r="J14" s="30">
        <v>5831.99934188878</v>
      </c>
      <c r="K14" s="31">
        <f t="shared" si="0"/>
        <v>709812.639901283</v>
      </c>
      <c r="L14" s="15" t="s">
        <v>26</v>
      </c>
      <c r="M14" s="2">
        <v>50</v>
      </c>
    </row>
    <row r="15" ht="18" customHeight="1" spans="1:13">
      <c r="A15" s="15">
        <v>15</v>
      </c>
      <c r="B15" s="15" t="s">
        <v>38</v>
      </c>
      <c r="C15" s="15" t="s">
        <v>39</v>
      </c>
      <c r="D15" s="16" t="s">
        <v>25</v>
      </c>
      <c r="E15" s="15"/>
      <c r="F15" s="15">
        <v>2.9</v>
      </c>
      <c r="G15" s="17">
        <v>103.425</v>
      </c>
      <c r="H15" s="17">
        <v>33.408592</v>
      </c>
      <c r="I15" s="29">
        <v>136.83</v>
      </c>
      <c r="J15" s="30">
        <v>5866.00330998383</v>
      </c>
      <c r="K15" s="31">
        <f t="shared" si="0"/>
        <v>802645.232905088</v>
      </c>
      <c r="L15" s="15" t="s">
        <v>26</v>
      </c>
      <c r="M15" s="2">
        <v>50</v>
      </c>
    </row>
    <row r="16" ht="18" customHeight="1" spans="1:13">
      <c r="A16" s="15">
        <v>15</v>
      </c>
      <c r="B16" s="15" t="s">
        <v>40</v>
      </c>
      <c r="C16" s="15" t="s">
        <v>41</v>
      </c>
      <c r="D16" s="16" t="s">
        <v>25</v>
      </c>
      <c r="E16" s="15"/>
      <c r="F16" s="15">
        <v>2.9</v>
      </c>
      <c r="G16" s="17">
        <v>103.425</v>
      </c>
      <c r="H16" s="17">
        <v>33.408592</v>
      </c>
      <c r="I16" s="29">
        <v>136.83</v>
      </c>
      <c r="J16" s="30">
        <v>5964.00189121719</v>
      </c>
      <c r="K16" s="31">
        <f t="shared" si="0"/>
        <v>816054.378775248</v>
      </c>
      <c r="L16" s="15" t="s">
        <v>26</v>
      </c>
      <c r="M16" s="2">
        <v>50</v>
      </c>
    </row>
    <row r="17" ht="18" customHeight="1" spans="1:13">
      <c r="A17" s="15">
        <v>15</v>
      </c>
      <c r="B17" s="15" t="s">
        <v>42</v>
      </c>
      <c r="C17" s="15" t="s">
        <v>43</v>
      </c>
      <c r="D17" s="16" t="s">
        <v>29</v>
      </c>
      <c r="E17" s="15"/>
      <c r="F17" s="15">
        <v>2.9</v>
      </c>
      <c r="G17" s="17">
        <v>91.995</v>
      </c>
      <c r="H17" s="17">
        <v>29.716446</v>
      </c>
      <c r="I17" s="29">
        <v>121.71</v>
      </c>
      <c r="J17" s="30">
        <v>5911.01223137688</v>
      </c>
      <c r="K17" s="31">
        <f t="shared" si="0"/>
        <v>719429.29868088</v>
      </c>
      <c r="L17" s="15" t="s">
        <v>26</v>
      </c>
      <c r="M17" s="2">
        <v>50</v>
      </c>
    </row>
    <row r="18" ht="18" customHeight="1" spans="1:13">
      <c r="A18" s="15">
        <v>15</v>
      </c>
      <c r="B18" s="15" t="s">
        <v>44</v>
      </c>
      <c r="C18" s="15" t="s">
        <v>45</v>
      </c>
      <c r="D18" s="16" t="s">
        <v>32</v>
      </c>
      <c r="E18" s="15"/>
      <c r="F18" s="15">
        <v>2.9</v>
      </c>
      <c r="G18" s="17">
        <v>92.8</v>
      </c>
      <c r="H18" s="17">
        <v>29.976479</v>
      </c>
      <c r="I18" s="29">
        <v>122.78</v>
      </c>
      <c r="J18" s="30">
        <v>5873.00134725497</v>
      </c>
      <c r="K18" s="31">
        <f t="shared" si="0"/>
        <v>721087.105415965</v>
      </c>
      <c r="L18" s="15" t="s">
        <v>26</v>
      </c>
      <c r="M18" s="2">
        <v>50</v>
      </c>
    </row>
    <row r="19" ht="18" customHeight="1" spans="1:13">
      <c r="A19" s="15">
        <v>15</v>
      </c>
      <c r="B19" s="15" t="s">
        <v>46</v>
      </c>
      <c r="C19" s="15" t="s">
        <v>47</v>
      </c>
      <c r="D19" s="16" t="s">
        <v>35</v>
      </c>
      <c r="E19" s="15"/>
      <c r="F19" s="15">
        <v>2.9</v>
      </c>
      <c r="G19" s="17">
        <v>92.8</v>
      </c>
      <c r="H19" s="17">
        <v>29.976479</v>
      </c>
      <c r="I19" s="29">
        <v>122.78</v>
      </c>
      <c r="J19" s="30">
        <v>5816.99764230381</v>
      </c>
      <c r="K19" s="31">
        <f t="shared" si="0"/>
        <v>714210.970522062</v>
      </c>
      <c r="L19" s="15" t="s">
        <v>26</v>
      </c>
      <c r="M19" s="2">
        <v>50</v>
      </c>
    </row>
    <row r="20" ht="18" customHeight="1" spans="1:13">
      <c r="A20" s="15">
        <v>15</v>
      </c>
      <c r="B20" s="15" t="s">
        <v>48</v>
      </c>
      <c r="C20" s="15" t="s">
        <v>49</v>
      </c>
      <c r="D20" s="16" t="s">
        <v>29</v>
      </c>
      <c r="E20" s="15"/>
      <c r="F20" s="15">
        <v>2.9</v>
      </c>
      <c r="G20" s="17">
        <v>91.995</v>
      </c>
      <c r="H20" s="17">
        <v>29.716446</v>
      </c>
      <c r="I20" s="29">
        <v>121.71</v>
      </c>
      <c r="J20" s="30">
        <v>5892.00263244488</v>
      </c>
      <c r="K20" s="31">
        <f t="shared" si="0"/>
        <v>717115.640394866</v>
      </c>
      <c r="L20" s="15" t="s">
        <v>26</v>
      </c>
      <c r="M20" s="2">
        <v>50</v>
      </c>
    </row>
    <row r="21" ht="18" customHeight="1" spans="1:13">
      <c r="A21" s="15">
        <v>15</v>
      </c>
      <c r="B21" s="15" t="s">
        <v>50</v>
      </c>
      <c r="C21" s="15" t="s">
        <v>51</v>
      </c>
      <c r="D21" s="16" t="s">
        <v>25</v>
      </c>
      <c r="E21" s="15"/>
      <c r="F21" s="15">
        <v>2.9</v>
      </c>
      <c r="G21" s="17">
        <v>103.425</v>
      </c>
      <c r="H21" s="17">
        <v>33.408592</v>
      </c>
      <c r="I21" s="29">
        <v>136.83</v>
      </c>
      <c r="J21" s="30">
        <v>5926.99938418905</v>
      </c>
      <c r="K21" s="31">
        <f t="shared" si="0"/>
        <v>810991.325738588</v>
      </c>
      <c r="L21" s="15" t="s">
        <v>26</v>
      </c>
      <c r="M21" s="2">
        <v>50</v>
      </c>
    </row>
    <row r="22" ht="18" customHeight="1" spans="1:13">
      <c r="A22" s="15">
        <v>15</v>
      </c>
      <c r="B22" s="15" t="s">
        <v>52</v>
      </c>
      <c r="C22" s="15" t="s">
        <v>53</v>
      </c>
      <c r="D22" s="16" t="s">
        <v>25</v>
      </c>
      <c r="E22" s="15"/>
      <c r="F22" s="15">
        <v>2.9</v>
      </c>
      <c r="G22" s="17">
        <v>103.425</v>
      </c>
      <c r="H22" s="17">
        <v>33.408592</v>
      </c>
      <c r="I22" s="29">
        <v>136.83</v>
      </c>
      <c r="J22" s="30">
        <v>6027.00211816325</v>
      </c>
      <c r="K22" s="31">
        <f t="shared" si="0"/>
        <v>824674.699828278</v>
      </c>
      <c r="L22" s="15" t="s">
        <v>26</v>
      </c>
      <c r="M22" s="2">
        <v>50</v>
      </c>
    </row>
    <row r="23" ht="18" customHeight="1" spans="1:13">
      <c r="A23" s="15">
        <v>15</v>
      </c>
      <c r="B23" s="15" t="s">
        <v>54</v>
      </c>
      <c r="C23" s="15" t="s">
        <v>55</v>
      </c>
      <c r="D23" s="16" t="s">
        <v>29</v>
      </c>
      <c r="E23" s="15"/>
      <c r="F23" s="15">
        <v>2.9</v>
      </c>
      <c r="G23" s="17">
        <v>91.995</v>
      </c>
      <c r="H23" s="17">
        <v>29.716446</v>
      </c>
      <c r="I23" s="29">
        <v>121.71</v>
      </c>
      <c r="J23" s="30">
        <v>5971.99923553894</v>
      </c>
      <c r="K23" s="31">
        <f t="shared" si="0"/>
        <v>726852.026957444</v>
      </c>
      <c r="L23" s="15" t="s">
        <v>26</v>
      </c>
      <c r="M23" s="2">
        <v>50</v>
      </c>
    </row>
    <row r="24" ht="18" customHeight="1" spans="1:13">
      <c r="A24" s="15">
        <v>15</v>
      </c>
      <c r="B24" s="15" t="s">
        <v>56</v>
      </c>
      <c r="C24" s="15" t="s">
        <v>57</v>
      </c>
      <c r="D24" s="16" t="s">
        <v>32</v>
      </c>
      <c r="E24" s="15"/>
      <c r="F24" s="15">
        <v>2.9</v>
      </c>
      <c r="G24" s="17">
        <v>92.8</v>
      </c>
      <c r="H24" s="17">
        <v>29.976479</v>
      </c>
      <c r="I24" s="29">
        <v>122.78</v>
      </c>
      <c r="J24" s="30">
        <v>5932.99629504884</v>
      </c>
      <c r="K24" s="31">
        <f t="shared" si="0"/>
        <v>728453.285106097</v>
      </c>
      <c r="L24" s="15" t="s">
        <v>26</v>
      </c>
      <c r="M24" s="2">
        <v>50</v>
      </c>
    </row>
    <row r="25" ht="18" customHeight="1" spans="1:13">
      <c r="A25" s="15">
        <v>15</v>
      </c>
      <c r="B25" s="15" t="s">
        <v>58</v>
      </c>
      <c r="C25" s="15" t="s">
        <v>59</v>
      </c>
      <c r="D25" s="16" t="s">
        <v>35</v>
      </c>
      <c r="E25" s="15"/>
      <c r="F25" s="15">
        <v>2.9</v>
      </c>
      <c r="G25" s="17">
        <v>92.8</v>
      </c>
      <c r="H25" s="17">
        <v>29.976479</v>
      </c>
      <c r="I25" s="29">
        <v>122.78</v>
      </c>
      <c r="J25" s="30">
        <v>5874.99696867632</v>
      </c>
      <c r="K25" s="31">
        <f t="shared" si="0"/>
        <v>721332.127814079</v>
      </c>
      <c r="L25" s="15" t="s">
        <v>26</v>
      </c>
      <c r="M25" s="2">
        <v>50</v>
      </c>
    </row>
    <row r="26" ht="18" customHeight="1" spans="1:13">
      <c r="A26" s="15">
        <v>15</v>
      </c>
      <c r="B26" s="15" t="s">
        <v>60</v>
      </c>
      <c r="C26" s="15" t="s">
        <v>61</v>
      </c>
      <c r="D26" s="16" t="s">
        <v>29</v>
      </c>
      <c r="E26" s="15"/>
      <c r="F26" s="15">
        <v>2.9</v>
      </c>
      <c r="G26" s="17">
        <v>91.995</v>
      </c>
      <c r="H26" s="17">
        <v>29.716446</v>
      </c>
      <c r="I26" s="29">
        <v>121.71</v>
      </c>
      <c r="J26" s="30">
        <v>5953.00131622244</v>
      </c>
      <c r="K26" s="31">
        <f t="shared" si="0"/>
        <v>724539.790197433</v>
      </c>
      <c r="L26" s="15" t="s">
        <v>26</v>
      </c>
      <c r="M26" s="2">
        <v>50</v>
      </c>
    </row>
    <row r="27" ht="18" customHeight="1" spans="1:13">
      <c r="A27" s="15">
        <v>15</v>
      </c>
      <c r="B27" s="15" t="s">
        <v>62</v>
      </c>
      <c r="C27" s="15" t="s">
        <v>63</v>
      </c>
      <c r="D27" s="16" t="s">
        <v>25</v>
      </c>
      <c r="E27" s="15"/>
      <c r="F27" s="15">
        <v>2.9</v>
      </c>
      <c r="G27" s="17">
        <v>103.425</v>
      </c>
      <c r="H27" s="17">
        <v>33.408592</v>
      </c>
      <c r="I27" s="29">
        <v>136.83</v>
      </c>
      <c r="J27" s="30">
        <v>5989.00384881841</v>
      </c>
      <c r="K27" s="31">
        <f t="shared" si="0"/>
        <v>819475.396633823</v>
      </c>
      <c r="L27" s="15" t="s">
        <v>26</v>
      </c>
      <c r="M27" s="2">
        <v>50</v>
      </c>
    </row>
    <row r="28" ht="18" customHeight="1" spans="1:13">
      <c r="A28" s="15">
        <v>15</v>
      </c>
      <c r="B28" s="15" t="s">
        <v>64</v>
      </c>
      <c r="C28" s="15" t="s">
        <v>65</v>
      </c>
      <c r="D28" s="16" t="s">
        <v>25</v>
      </c>
      <c r="E28" s="15"/>
      <c r="F28" s="15">
        <v>2.9</v>
      </c>
      <c r="G28" s="17">
        <v>103.425</v>
      </c>
      <c r="H28" s="17">
        <v>33.408592</v>
      </c>
      <c r="I28" s="29">
        <v>136.83</v>
      </c>
      <c r="J28" s="30">
        <v>6091.99947045919</v>
      </c>
      <c r="K28" s="31">
        <f t="shared" si="0"/>
        <v>833568.287542931</v>
      </c>
      <c r="L28" s="15" t="s">
        <v>26</v>
      </c>
      <c r="M28" s="2">
        <v>50</v>
      </c>
    </row>
    <row r="29" ht="18" customHeight="1" spans="1:13">
      <c r="A29" s="15">
        <v>15</v>
      </c>
      <c r="B29" s="15" t="s">
        <v>66</v>
      </c>
      <c r="C29" s="15" t="s">
        <v>67</v>
      </c>
      <c r="D29" s="16" t="s">
        <v>29</v>
      </c>
      <c r="E29" s="15"/>
      <c r="F29" s="15">
        <v>2.9</v>
      </c>
      <c r="G29" s="17">
        <v>91.995</v>
      </c>
      <c r="H29" s="17">
        <v>29.716446</v>
      </c>
      <c r="I29" s="29">
        <v>121.71</v>
      </c>
      <c r="J29" s="30">
        <v>6034.99932047906</v>
      </c>
      <c r="K29" s="31">
        <f t="shared" si="0"/>
        <v>734519.767295506</v>
      </c>
      <c r="L29" s="15" t="s">
        <v>26</v>
      </c>
      <c r="M29" s="2">
        <v>50</v>
      </c>
    </row>
    <row r="30" ht="18" customHeight="1" spans="1:13">
      <c r="A30" s="15">
        <v>15</v>
      </c>
      <c r="B30" s="15" t="s">
        <v>68</v>
      </c>
      <c r="C30" s="15" t="s">
        <v>69</v>
      </c>
      <c r="D30" s="16" t="s">
        <v>32</v>
      </c>
      <c r="E30" s="15"/>
      <c r="F30" s="15">
        <v>2.9</v>
      </c>
      <c r="G30" s="17">
        <v>92.8</v>
      </c>
      <c r="H30" s="17">
        <v>29.976479</v>
      </c>
      <c r="I30" s="29">
        <v>122.78</v>
      </c>
      <c r="J30" s="30">
        <v>5995.00370495116</v>
      </c>
      <c r="K30" s="31">
        <f t="shared" si="0"/>
        <v>736066.554893903</v>
      </c>
      <c r="L30" s="15" t="s">
        <v>26</v>
      </c>
      <c r="M30" s="2">
        <v>50</v>
      </c>
    </row>
    <row r="31" ht="18" customHeight="1" spans="1:13">
      <c r="A31" s="15">
        <v>15</v>
      </c>
      <c r="B31" s="15" t="s">
        <v>70</v>
      </c>
      <c r="C31" s="15" t="s">
        <v>71</v>
      </c>
      <c r="D31" s="16" t="s">
        <v>35</v>
      </c>
      <c r="E31" s="15"/>
      <c r="F31" s="15">
        <v>2.9</v>
      </c>
      <c r="G31" s="17">
        <v>92.8</v>
      </c>
      <c r="H31" s="17">
        <v>29.976479</v>
      </c>
      <c r="I31" s="29">
        <v>122.78</v>
      </c>
      <c r="J31" s="30">
        <v>5935.00033681374</v>
      </c>
      <c r="K31" s="31">
        <f t="shared" si="0"/>
        <v>728699.341353991</v>
      </c>
      <c r="L31" s="15" t="s">
        <v>26</v>
      </c>
      <c r="M31" s="2">
        <v>50</v>
      </c>
    </row>
    <row r="32" ht="18" customHeight="1" spans="1:13">
      <c r="A32" s="15">
        <v>15</v>
      </c>
      <c r="B32" s="15" t="s">
        <v>72</v>
      </c>
      <c r="C32" s="15" t="s">
        <v>73</v>
      </c>
      <c r="D32" s="16" t="s">
        <v>29</v>
      </c>
      <c r="E32" s="15"/>
      <c r="F32" s="15">
        <v>2.9</v>
      </c>
      <c r="G32" s="17">
        <v>91.995</v>
      </c>
      <c r="H32" s="17">
        <v>29.716446</v>
      </c>
      <c r="I32" s="29">
        <v>121.71</v>
      </c>
      <c r="J32" s="30">
        <v>6015.00361961171</v>
      </c>
      <c r="K32" s="31">
        <f t="shared" si="0"/>
        <v>732086.090542941</v>
      </c>
      <c r="L32" s="15" t="s">
        <v>26</v>
      </c>
      <c r="M32" s="2">
        <v>50</v>
      </c>
    </row>
    <row r="33" ht="18" customHeight="1" spans="1:13">
      <c r="A33" s="15">
        <v>15</v>
      </c>
      <c r="B33" s="15" t="s">
        <v>74</v>
      </c>
      <c r="C33" s="15" t="s">
        <v>75</v>
      </c>
      <c r="D33" s="16" t="s">
        <v>25</v>
      </c>
      <c r="E33" s="15"/>
      <c r="F33" s="15">
        <v>2.9</v>
      </c>
      <c r="G33" s="17">
        <v>103.425</v>
      </c>
      <c r="H33" s="17">
        <v>33.408592</v>
      </c>
      <c r="I33" s="29">
        <v>136.83</v>
      </c>
      <c r="J33" s="30">
        <v>6052.00130859826</v>
      </c>
      <c r="K33" s="31">
        <f t="shared" si="0"/>
        <v>828095.3390555</v>
      </c>
      <c r="L33" s="15" t="s">
        <v>26</v>
      </c>
      <c r="M33" s="2">
        <v>50</v>
      </c>
    </row>
    <row r="34" ht="18" customHeight="1" spans="1:13">
      <c r="A34" s="15">
        <v>15</v>
      </c>
      <c r="B34" s="15" t="s">
        <v>76</v>
      </c>
      <c r="C34" s="15" t="s">
        <v>77</v>
      </c>
      <c r="D34" s="16" t="s">
        <v>25</v>
      </c>
      <c r="E34" s="15"/>
      <c r="F34" s="15">
        <v>2.9</v>
      </c>
      <c r="G34" s="17">
        <v>103.425</v>
      </c>
      <c r="H34" s="17">
        <v>33.408592</v>
      </c>
      <c r="I34" s="29">
        <v>136.83</v>
      </c>
      <c r="J34" s="30">
        <v>6156.99682275513</v>
      </c>
      <c r="K34" s="31">
        <f t="shared" si="0"/>
        <v>842461.875257584</v>
      </c>
      <c r="L34" s="15" t="s">
        <v>26</v>
      </c>
      <c r="M34" s="2">
        <v>50</v>
      </c>
    </row>
    <row r="35" ht="18" customHeight="1" spans="1:13">
      <c r="A35" s="15">
        <v>15</v>
      </c>
      <c r="B35" s="15" t="s">
        <v>78</v>
      </c>
      <c r="C35" s="15" t="s">
        <v>79</v>
      </c>
      <c r="D35" s="16" t="s">
        <v>29</v>
      </c>
      <c r="E35" s="15"/>
      <c r="F35" s="15">
        <v>2.9</v>
      </c>
      <c r="G35" s="17">
        <v>91.995</v>
      </c>
      <c r="H35" s="17">
        <v>29.716446</v>
      </c>
      <c r="I35" s="29">
        <v>121.71</v>
      </c>
      <c r="J35" s="30">
        <v>6099.00169880234</v>
      </c>
      <c r="K35" s="31">
        <f t="shared" si="0"/>
        <v>742309.496761233</v>
      </c>
      <c r="L35" s="15" t="s">
        <v>26</v>
      </c>
      <c r="M35" s="2">
        <v>50</v>
      </c>
    </row>
    <row r="36" ht="18" customHeight="1" spans="1:13">
      <c r="A36" s="15">
        <v>15</v>
      </c>
      <c r="B36" s="15" t="s">
        <v>80</v>
      </c>
      <c r="C36" s="15" t="s">
        <v>81</v>
      </c>
      <c r="D36" s="16" t="s">
        <v>32</v>
      </c>
      <c r="E36" s="15"/>
      <c r="F36" s="15">
        <v>2.9</v>
      </c>
      <c r="G36" s="17">
        <v>92.8</v>
      </c>
      <c r="H36" s="17">
        <v>29.976479</v>
      </c>
      <c r="I36" s="29">
        <v>122.78</v>
      </c>
      <c r="J36" s="30">
        <v>6057.99629504884</v>
      </c>
      <c r="K36" s="31">
        <f t="shared" si="0"/>
        <v>743800.785106097</v>
      </c>
      <c r="L36" s="15" t="s">
        <v>26</v>
      </c>
      <c r="M36" s="2">
        <v>50</v>
      </c>
    </row>
    <row r="37" ht="18" customHeight="1" spans="1:13">
      <c r="A37" s="15">
        <v>15</v>
      </c>
      <c r="B37" s="15" t="s">
        <v>82</v>
      </c>
      <c r="C37" s="15" t="s">
        <v>83</v>
      </c>
      <c r="D37" s="16" t="s">
        <v>35</v>
      </c>
      <c r="E37" s="15"/>
      <c r="F37" s="15">
        <v>2.9</v>
      </c>
      <c r="G37" s="17">
        <v>92.8</v>
      </c>
      <c r="H37" s="17">
        <v>29.976479</v>
      </c>
      <c r="I37" s="29">
        <v>122.78</v>
      </c>
      <c r="J37" s="30">
        <v>5995.99730549006</v>
      </c>
      <c r="K37" s="31">
        <f t="shared" si="0"/>
        <v>736188.54916807</v>
      </c>
      <c r="L37" s="15" t="s">
        <v>26</v>
      </c>
      <c r="M37" s="2">
        <v>50</v>
      </c>
    </row>
    <row r="38" ht="18" customHeight="1" spans="1:13">
      <c r="A38" s="15">
        <v>15</v>
      </c>
      <c r="B38" s="15" t="s">
        <v>84</v>
      </c>
      <c r="C38" s="15" t="s">
        <v>85</v>
      </c>
      <c r="D38" s="16" t="s">
        <v>29</v>
      </c>
      <c r="E38" s="15"/>
      <c r="F38" s="15">
        <v>2.9</v>
      </c>
      <c r="G38" s="17">
        <v>91.995</v>
      </c>
      <c r="H38" s="17">
        <v>29.716446</v>
      </c>
      <c r="I38" s="29">
        <v>121.71</v>
      </c>
      <c r="J38" s="30">
        <v>6078.00131622244</v>
      </c>
      <c r="K38" s="31">
        <f t="shared" si="0"/>
        <v>739753.540197433</v>
      </c>
      <c r="L38" s="15" t="s">
        <v>26</v>
      </c>
      <c r="M38" s="2">
        <v>50</v>
      </c>
    </row>
    <row r="39" ht="18" customHeight="1" spans="1:13">
      <c r="A39" s="15">
        <v>15</v>
      </c>
      <c r="B39" s="15" t="s">
        <v>86</v>
      </c>
      <c r="C39" s="15" t="s">
        <v>87</v>
      </c>
      <c r="D39" s="16" t="s">
        <v>25</v>
      </c>
      <c r="E39" s="15"/>
      <c r="F39" s="15">
        <v>2.9</v>
      </c>
      <c r="G39" s="17">
        <v>103.425</v>
      </c>
      <c r="H39" s="17">
        <v>33.408592</v>
      </c>
      <c r="I39" s="29">
        <v>136.83</v>
      </c>
      <c r="J39" s="30">
        <v>6117.00015395274</v>
      </c>
      <c r="K39" s="31">
        <f t="shared" si="0"/>
        <v>836989.131065354</v>
      </c>
      <c r="L39" s="15" t="s">
        <v>26</v>
      </c>
      <c r="M39" s="2">
        <v>50</v>
      </c>
    </row>
    <row r="40" ht="18" customHeight="1" spans="1:13">
      <c r="A40" s="15">
        <v>15</v>
      </c>
      <c r="B40" s="15" t="s">
        <v>88</v>
      </c>
      <c r="C40" s="15" t="s">
        <v>89</v>
      </c>
      <c r="D40" s="16" t="s">
        <v>25</v>
      </c>
      <c r="E40" s="15"/>
      <c r="F40" s="15">
        <v>2.9</v>
      </c>
      <c r="G40" s="17">
        <v>103.425</v>
      </c>
      <c r="H40" s="17">
        <v>33.408592</v>
      </c>
      <c r="I40" s="29">
        <v>136.83</v>
      </c>
      <c r="J40" s="30">
        <v>6223.99886526969</v>
      </c>
      <c r="K40" s="31">
        <f t="shared" si="0"/>
        <v>851629.764734852</v>
      </c>
      <c r="L40" s="15" t="s">
        <v>26</v>
      </c>
      <c r="M40" s="2">
        <v>50</v>
      </c>
    </row>
    <row r="41" ht="18" customHeight="1" spans="1:13">
      <c r="A41" s="15">
        <v>15</v>
      </c>
      <c r="B41" s="15" t="s">
        <v>90</v>
      </c>
      <c r="C41" s="15" t="s">
        <v>91</v>
      </c>
      <c r="D41" s="16" t="s">
        <v>29</v>
      </c>
      <c r="E41" s="15"/>
      <c r="F41" s="15">
        <v>2.9</v>
      </c>
      <c r="G41" s="17">
        <v>91.995</v>
      </c>
      <c r="H41" s="17">
        <v>29.716446</v>
      </c>
      <c r="I41" s="29">
        <v>121.71</v>
      </c>
      <c r="J41" s="30">
        <v>6163.99787649707</v>
      </c>
      <c r="K41" s="31">
        <f t="shared" si="0"/>
        <v>750220.181548458</v>
      </c>
      <c r="L41" s="15" t="s">
        <v>26</v>
      </c>
      <c r="M41" s="2">
        <v>50</v>
      </c>
    </row>
    <row r="42" ht="18" customHeight="1" spans="1:13">
      <c r="A42" s="15">
        <v>15</v>
      </c>
      <c r="B42" s="15" t="s">
        <v>92</v>
      </c>
      <c r="C42" s="15" t="s">
        <v>93</v>
      </c>
      <c r="D42" s="16" t="s">
        <v>32</v>
      </c>
      <c r="E42" s="15"/>
      <c r="F42" s="15">
        <v>2.9</v>
      </c>
      <c r="G42" s="17">
        <v>92.8</v>
      </c>
      <c r="H42" s="17">
        <v>29.976479</v>
      </c>
      <c r="I42" s="29">
        <v>122.78</v>
      </c>
      <c r="J42" s="30">
        <v>6121.99932637252</v>
      </c>
      <c r="K42" s="31">
        <f t="shared" si="0"/>
        <v>751659.077292018</v>
      </c>
      <c r="L42" s="15" t="s">
        <v>26</v>
      </c>
      <c r="M42" s="2">
        <v>50</v>
      </c>
    </row>
    <row r="43" ht="18" customHeight="1" spans="1:13">
      <c r="A43" s="15">
        <v>15</v>
      </c>
      <c r="B43" s="15" t="s">
        <v>94</v>
      </c>
      <c r="C43" s="15" t="s">
        <v>95</v>
      </c>
      <c r="D43" s="16" t="s">
        <v>35</v>
      </c>
      <c r="E43" s="15"/>
      <c r="F43" s="15">
        <v>2.9</v>
      </c>
      <c r="G43" s="17">
        <v>92.8</v>
      </c>
      <c r="H43" s="17">
        <v>29.976479</v>
      </c>
      <c r="I43" s="29">
        <v>122.78</v>
      </c>
      <c r="J43" s="30">
        <v>6057.99629504884</v>
      </c>
      <c r="K43" s="31">
        <f t="shared" si="0"/>
        <v>743800.785106097</v>
      </c>
      <c r="L43" s="15" t="s">
        <v>26</v>
      </c>
      <c r="M43" s="2">
        <v>50</v>
      </c>
    </row>
    <row r="44" ht="18" customHeight="1" spans="1:13">
      <c r="A44" s="15">
        <v>15</v>
      </c>
      <c r="B44" s="15" t="s">
        <v>96</v>
      </c>
      <c r="C44" s="15" t="s">
        <v>97</v>
      </c>
      <c r="D44" s="16" t="s">
        <v>29</v>
      </c>
      <c r="E44" s="15"/>
      <c r="F44" s="15">
        <v>2.9</v>
      </c>
      <c r="G44" s="17">
        <v>91.995</v>
      </c>
      <c r="H44" s="17">
        <v>29.716446</v>
      </c>
      <c r="I44" s="29">
        <v>121.71</v>
      </c>
      <c r="J44" s="30">
        <v>6142.99802566634</v>
      </c>
      <c r="K44" s="31">
        <f t="shared" si="0"/>
        <v>747664.28970385</v>
      </c>
      <c r="L44" s="15" t="s">
        <v>26</v>
      </c>
      <c r="M44" s="2">
        <v>50</v>
      </c>
    </row>
    <row r="45" ht="18" customHeight="1" spans="1:13">
      <c r="A45" s="15">
        <v>15</v>
      </c>
      <c r="B45" s="15" t="s">
        <v>98</v>
      </c>
      <c r="C45" s="15" t="s">
        <v>99</v>
      </c>
      <c r="D45" s="16" t="s">
        <v>25</v>
      </c>
      <c r="E45" s="15"/>
      <c r="F45" s="15">
        <v>2.9</v>
      </c>
      <c r="G45" s="17">
        <v>103.425</v>
      </c>
      <c r="H45" s="17">
        <v>33.408592</v>
      </c>
      <c r="I45" s="29">
        <v>136.83</v>
      </c>
      <c r="J45" s="30">
        <v>6182.99969209453</v>
      </c>
      <c r="K45" s="31">
        <f t="shared" si="0"/>
        <v>846019.847869295</v>
      </c>
      <c r="L45" s="15" t="s">
        <v>26</v>
      </c>
      <c r="M45" s="2">
        <v>50</v>
      </c>
    </row>
    <row r="46" ht="18" customHeight="1" spans="1:13">
      <c r="A46" s="15">
        <v>15</v>
      </c>
      <c r="B46" s="15" t="s">
        <v>100</v>
      </c>
      <c r="C46" s="15" t="s">
        <v>101</v>
      </c>
      <c r="D46" s="16" t="s">
        <v>25</v>
      </c>
      <c r="E46" s="15"/>
      <c r="F46" s="15">
        <v>2.9</v>
      </c>
      <c r="G46" s="17">
        <v>103.425</v>
      </c>
      <c r="H46" s="17">
        <v>33.408592</v>
      </c>
      <c r="I46" s="29">
        <v>136.83</v>
      </c>
      <c r="J46" s="30">
        <v>6269.00226946063</v>
      </c>
      <c r="K46" s="31">
        <f t="shared" si="0"/>
        <v>857787.580530298</v>
      </c>
      <c r="L46" s="15" t="s">
        <v>26</v>
      </c>
      <c r="M46" s="2">
        <v>50</v>
      </c>
    </row>
    <row r="47" ht="18" customHeight="1" spans="1:13">
      <c r="A47" s="15">
        <v>15</v>
      </c>
      <c r="B47" s="15" t="s">
        <v>102</v>
      </c>
      <c r="C47" s="15" t="s">
        <v>103</v>
      </c>
      <c r="D47" s="16" t="s">
        <v>29</v>
      </c>
      <c r="E47" s="15"/>
      <c r="F47" s="15">
        <v>2.9</v>
      </c>
      <c r="G47" s="17">
        <v>91.995</v>
      </c>
      <c r="H47" s="17">
        <v>29.716446</v>
      </c>
      <c r="I47" s="29">
        <v>121.71</v>
      </c>
      <c r="J47" s="30">
        <v>6207.99685721566</v>
      </c>
      <c r="K47" s="31">
        <f t="shared" si="0"/>
        <v>755575.297491718</v>
      </c>
      <c r="L47" s="15" t="s">
        <v>26</v>
      </c>
      <c r="M47" s="2">
        <v>50</v>
      </c>
    </row>
    <row r="48" ht="18" customHeight="1" spans="1:13">
      <c r="A48" s="15">
        <v>15</v>
      </c>
      <c r="B48" s="15" t="s">
        <v>104</v>
      </c>
      <c r="C48" s="15" t="s">
        <v>105</v>
      </c>
      <c r="D48" s="16" t="s">
        <v>32</v>
      </c>
      <c r="E48" s="15"/>
      <c r="F48" s="15">
        <v>2.9</v>
      </c>
      <c r="G48" s="17">
        <v>92.8</v>
      </c>
      <c r="H48" s="17">
        <v>29.976479</v>
      </c>
      <c r="I48" s="29">
        <v>122.78</v>
      </c>
      <c r="J48" s="30">
        <v>6165.00202088245</v>
      </c>
      <c r="K48" s="31">
        <f t="shared" si="0"/>
        <v>756938.948123947</v>
      </c>
      <c r="L48" s="15" t="s">
        <v>26</v>
      </c>
      <c r="M48" s="2">
        <v>50</v>
      </c>
    </row>
    <row r="49" ht="18" customHeight="1" spans="1:13">
      <c r="A49" s="15">
        <v>15</v>
      </c>
      <c r="B49" s="15" t="s">
        <v>106</v>
      </c>
      <c r="C49" s="15" t="s">
        <v>107</v>
      </c>
      <c r="D49" s="16" t="s">
        <v>35</v>
      </c>
      <c r="E49" s="15"/>
      <c r="F49" s="15">
        <v>2.9</v>
      </c>
      <c r="G49" s="17">
        <v>92.8</v>
      </c>
      <c r="H49" s="17">
        <v>29.976479</v>
      </c>
      <c r="I49" s="29">
        <v>122.78</v>
      </c>
      <c r="J49" s="30">
        <v>6099.99696867632</v>
      </c>
      <c r="K49" s="31">
        <f t="shared" si="0"/>
        <v>748957.627814079</v>
      </c>
      <c r="L49" s="15" t="s">
        <v>26</v>
      </c>
      <c r="M49" s="2">
        <v>50</v>
      </c>
    </row>
    <row r="50" ht="18" customHeight="1" spans="1:13">
      <c r="A50" s="15">
        <v>15</v>
      </c>
      <c r="B50" s="15" t="s">
        <v>108</v>
      </c>
      <c r="C50" s="15" t="s">
        <v>109</v>
      </c>
      <c r="D50" s="16" t="s">
        <v>29</v>
      </c>
      <c r="E50" s="15"/>
      <c r="F50" s="15">
        <v>2.9</v>
      </c>
      <c r="G50" s="17">
        <v>91.995</v>
      </c>
      <c r="H50" s="17">
        <v>29.716446</v>
      </c>
      <c r="I50" s="29">
        <v>121.71</v>
      </c>
      <c r="J50" s="30">
        <v>6185.99736755512</v>
      </c>
      <c r="K50" s="31">
        <f t="shared" si="0"/>
        <v>752897.739605134</v>
      </c>
      <c r="L50" s="15" t="s">
        <v>26</v>
      </c>
      <c r="M50" s="2">
        <v>50</v>
      </c>
    </row>
    <row r="51" ht="18" customHeight="1" spans="1:13">
      <c r="A51" s="15">
        <v>15</v>
      </c>
      <c r="B51" s="15" t="s">
        <v>110</v>
      </c>
      <c r="C51" s="15" t="s">
        <v>111</v>
      </c>
      <c r="D51" s="16" t="s">
        <v>25</v>
      </c>
      <c r="E51" s="15"/>
      <c r="F51" s="15">
        <v>2.9</v>
      </c>
      <c r="G51" s="17">
        <v>103.425</v>
      </c>
      <c r="H51" s="17">
        <v>33.408592</v>
      </c>
      <c r="I51" s="29">
        <v>136.83</v>
      </c>
      <c r="J51" s="30">
        <v>6226.99938418905</v>
      </c>
      <c r="K51" s="31">
        <f t="shared" si="0"/>
        <v>852040.325738588</v>
      </c>
      <c r="L51" s="15" t="s">
        <v>26</v>
      </c>
      <c r="M51" s="2">
        <v>50</v>
      </c>
    </row>
    <row r="52" ht="18" customHeight="1" spans="1:13">
      <c r="A52" s="15">
        <v>15</v>
      </c>
      <c r="B52" s="15" t="s">
        <v>112</v>
      </c>
      <c r="C52" s="15" t="s">
        <v>113</v>
      </c>
      <c r="D52" s="16" t="s">
        <v>25</v>
      </c>
      <c r="E52" s="15"/>
      <c r="F52" s="15">
        <v>2.9</v>
      </c>
      <c r="G52" s="17">
        <v>103.425</v>
      </c>
      <c r="H52" s="17">
        <v>33.408592</v>
      </c>
      <c r="I52" s="29">
        <v>136.83</v>
      </c>
      <c r="J52" s="30">
        <v>6363.00332854225</v>
      </c>
      <c r="K52" s="31">
        <f t="shared" si="0"/>
        <v>870649.745444436</v>
      </c>
      <c r="L52" s="15" t="s">
        <v>26</v>
      </c>
      <c r="M52" s="2">
        <v>50</v>
      </c>
    </row>
    <row r="53" ht="18" customHeight="1" spans="1:13">
      <c r="A53" s="15">
        <v>15</v>
      </c>
      <c r="B53" s="15" t="s">
        <v>114</v>
      </c>
      <c r="C53" s="15" t="s">
        <v>115</v>
      </c>
      <c r="D53" s="16" t="s">
        <v>29</v>
      </c>
      <c r="E53" s="15"/>
      <c r="F53" s="15">
        <v>2.9</v>
      </c>
      <c r="G53" s="17">
        <v>91.995</v>
      </c>
      <c r="H53" s="17">
        <v>29.716446</v>
      </c>
      <c r="I53" s="29">
        <v>121.71</v>
      </c>
      <c r="J53" s="30">
        <v>6299.00169880234</v>
      </c>
      <c r="K53" s="31">
        <f t="shared" si="0"/>
        <v>766651.496761233</v>
      </c>
      <c r="L53" s="15" t="s">
        <v>26</v>
      </c>
      <c r="M53" s="2">
        <v>50</v>
      </c>
    </row>
    <row r="54" ht="18" customHeight="1" spans="1:13">
      <c r="A54" s="15">
        <v>15</v>
      </c>
      <c r="B54" s="15" t="s">
        <v>116</v>
      </c>
      <c r="C54" s="15" t="s">
        <v>117</v>
      </c>
      <c r="D54" s="16" t="s">
        <v>32</v>
      </c>
      <c r="E54" s="15"/>
      <c r="F54" s="15">
        <v>2.9</v>
      </c>
      <c r="G54" s="17">
        <v>92.8</v>
      </c>
      <c r="H54" s="17">
        <v>29.976479</v>
      </c>
      <c r="I54" s="29">
        <v>122.78</v>
      </c>
      <c r="J54" s="30">
        <v>6253.99663186258</v>
      </c>
      <c r="K54" s="31">
        <f t="shared" si="0"/>
        <v>767865.706460088</v>
      </c>
      <c r="L54" s="15" t="s">
        <v>26</v>
      </c>
      <c r="M54" s="2">
        <v>50</v>
      </c>
    </row>
    <row r="55" ht="18" customHeight="1" spans="1:13">
      <c r="A55" s="15">
        <v>15</v>
      </c>
      <c r="B55" s="15" t="s">
        <v>118</v>
      </c>
      <c r="C55" s="15" t="s">
        <v>119</v>
      </c>
      <c r="D55" s="16" t="s">
        <v>35</v>
      </c>
      <c r="E55" s="15"/>
      <c r="F55" s="15">
        <v>2.9</v>
      </c>
      <c r="G55" s="17">
        <v>92.8</v>
      </c>
      <c r="H55" s="17">
        <v>29.976479</v>
      </c>
      <c r="I55" s="29">
        <v>122.78</v>
      </c>
      <c r="J55" s="30">
        <v>6186.00235769619</v>
      </c>
      <c r="K55" s="31">
        <f t="shared" si="0"/>
        <v>759517.369477938</v>
      </c>
      <c r="L55" s="15" t="s">
        <v>26</v>
      </c>
      <c r="M55" s="2">
        <v>50</v>
      </c>
    </row>
    <row r="56" ht="18" customHeight="1" spans="1:13">
      <c r="A56" s="15">
        <v>15</v>
      </c>
      <c r="B56" s="15" t="s">
        <v>120</v>
      </c>
      <c r="C56" s="15" t="s">
        <v>121</v>
      </c>
      <c r="D56" s="16" t="s">
        <v>29</v>
      </c>
      <c r="E56" s="15"/>
      <c r="F56" s="15">
        <v>2.9</v>
      </c>
      <c r="G56" s="17">
        <v>91.995</v>
      </c>
      <c r="H56" s="17">
        <v>29.716446</v>
      </c>
      <c r="I56" s="29">
        <v>121.71</v>
      </c>
      <c r="J56" s="30">
        <v>6276.00230338927</v>
      </c>
      <c r="K56" s="31">
        <f t="shared" si="0"/>
        <v>763852.240345508</v>
      </c>
      <c r="L56" s="15" t="s">
        <v>26</v>
      </c>
      <c r="M56" s="2">
        <v>50</v>
      </c>
    </row>
    <row r="57" ht="18" customHeight="1" spans="1:13">
      <c r="A57" s="15">
        <v>15</v>
      </c>
      <c r="B57" s="15" t="s">
        <v>122</v>
      </c>
      <c r="C57" s="15" t="s">
        <v>123</v>
      </c>
      <c r="D57" s="16" t="s">
        <v>25</v>
      </c>
      <c r="E57" s="15"/>
      <c r="F57" s="15">
        <v>2.9</v>
      </c>
      <c r="G57" s="17">
        <v>103.425</v>
      </c>
      <c r="H57" s="17">
        <v>33.408592</v>
      </c>
      <c r="I57" s="29">
        <v>136.83</v>
      </c>
      <c r="J57" s="30">
        <v>6318.00084674005</v>
      </c>
      <c r="K57" s="31">
        <f t="shared" si="0"/>
        <v>864492.055859441</v>
      </c>
      <c r="L57" s="15" t="s">
        <v>26</v>
      </c>
      <c r="M57" s="2">
        <v>50</v>
      </c>
    </row>
    <row r="58" ht="18" customHeight="1" spans="1:13">
      <c r="A58" s="15">
        <v>15</v>
      </c>
      <c r="B58" s="15" t="s">
        <v>124</v>
      </c>
      <c r="C58" s="15" t="s">
        <v>125</v>
      </c>
      <c r="D58" s="16" t="s">
        <v>25</v>
      </c>
      <c r="E58" s="15"/>
      <c r="F58" s="15">
        <v>2.9</v>
      </c>
      <c r="G58" s="17">
        <v>103.425</v>
      </c>
      <c r="H58" s="17">
        <v>33.408592</v>
      </c>
      <c r="I58" s="29">
        <v>136.83</v>
      </c>
      <c r="J58" s="30">
        <v>6433.99962175656</v>
      </c>
      <c r="K58" s="31">
        <f t="shared" si="0"/>
        <v>880364.16824495</v>
      </c>
      <c r="L58" s="15" t="s">
        <v>26</v>
      </c>
      <c r="M58" s="2">
        <v>50</v>
      </c>
    </row>
    <row r="59" ht="18" customHeight="1" spans="1:13">
      <c r="A59" s="15">
        <v>15</v>
      </c>
      <c r="B59" s="15" t="s">
        <v>126</v>
      </c>
      <c r="C59" s="15" t="s">
        <v>127</v>
      </c>
      <c r="D59" s="16" t="s">
        <v>29</v>
      </c>
      <c r="E59" s="15"/>
      <c r="F59" s="15">
        <v>2.9</v>
      </c>
      <c r="G59" s="17">
        <v>91.995</v>
      </c>
      <c r="H59" s="17">
        <v>29.716446</v>
      </c>
      <c r="I59" s="29">
        <v>121.71</v>
      </c>
      <c r="J59" s="30">
        <v>6367.99855601801</v>
      </c>
      <c r="K59" s="31">
        <f t="shared" si="0"/>
        <v>775049.104252952</v>
      </c>
      <c r="L59" s="15" t="s">
        <v>26</v>
      </c>
      <c r="M59" s="2">
        <v>50</v>
      </c>
    </row>
    <row r="60" ht="18" customHeight="1" spans="1:13">
      <c r="A60" s="15">
        <v>15</v>
      </c>
      <c r="B60" s="15" t="s">
        <v>128</v>
      </c>
      <c r="C60" s="15" t="s">
        <v>129</v>
      </c>
      <c r="D60" s="16" t="s">
        <v>32</v>
      </c>
      <c r="E60" s="15"/>
      <c r="F60" s="15">
        <v>2.9</v>
      </c>
      <c r="G60" s="17">
        <v>92.8</v>
      </c>
      <c r="H60" s="17">
        <v>29.976479</v>
      </c>
      <c r="I60" s="29">
        <v>122.78</v>
      </c>
      <c r="J60" s="30">
        <v>6321.99932637252</v>
      </c>
      <c r="K60" s="31">
        <f t="shared" si="0"/>
        <v>776215.077292018</v>
      </c>
      <c r="L60" s="15" t="s">
        <v>26</v>
      </c>
      <c r="M60" s="2">
        <v>50</v>
      </c>
    </row>
    <row r="61" ht="18" customHeight="1" spans="1:13">
      <c r="A61" s="15">
        <v>15</v>
      </c>
      <c r="B61" s="15" t="s">
        <v>130</v>
      </c>
      <c r="C61" s="15" t="s">
        <v>131</v>
      </c>
      <c r="D61" s="16" t="s">
        <v>35</v>
      </c>
      <c r="E61" s="15"/>
      <c r="F61" s="15">
        <v>2.9</v>
      </c>
      <c r="G61" s="17">
        <v>92.8</v>
      </c>
      <c r="H61" s="17">
        <v>29.976479</v>
      </c>
      <c r="I61" s="29">
        <v>122.78</v>
      </c>
      <c r="J61" s="30">
        <v>6252.00101044123</v>
      </c>
      <c r="K61" s="31">
        <f t="shared" si="0"/>
        <v>767620.684061974</v>
      </c>
      <c r="L61" s="15" t="s">
        <v>26</v>
      </c>
      <c r="M61" s="2">
        <v>50</v>
      </c>
    </row>
    <row r="62" ht="18" customHeight="1" spans="1:13">
      <c r="A62" s="15">
        <v>15</v>
      </c>
      <c r="B62" s="15" t="s">
        <v>132</v>
      </c>
      <c r="C62" s="15" t="s">
        <v>133</v>
      </c>
      <c r="D62" s="16" t="s">
        <v>29</v>
      </c>
      <c r="E62" s="15"/>
      <c r="F62" s="15">
        <v>2.9</v>
      </c>
      <c r="G62" s="17">
        <v>91.995</v>
      </c>
      <c r="H62" s="17">
        <v>29.716446</v>
      </c>
      <c r="I62" s="29">
        <v>121.71</v>
      </c>
      <c r="J62" s="30">
        <v>6344.99703849951</v>
      </c>
      <c r="K62" s="31">
        <f t="shared" si="0"/>
        <v>772249.589555775</v>
      </c>
      <c r="L62" s="15" t="s">
        <v>26</v>
      </c>
      <c r="M62" s="2">
        <v>50</v>
      </c>
    </row>
    <row r="63" ht="18" customHeight="1" spans="1:13">
      <c r="A63" s="15">
        <v>15</v>
      </c>
      <c r="B63" s="15" t="s">
        <v>134</v>
      </c>
      <c r="C63" s="15" t="s">
        <v>135</v>
      </c>
      <c r="D63" s="16" t="s">
        <v>25</v>
      </c>
      <c r="E63" s="15"/>
      <c r="F63" s="15">
        <v>2.9</v>
      </c>
      <c r="G63" s="17">
        <v>103.425</v>
      </c>
      <c r="H63" s="17">
        <v>33.408592</v>
      </c>
      <c r="I63" s="29">
        <v>136.83</v>
      </c>
      <c r="J63" s="30">
        <v>6388.0031560311</v>
      </c>
      <c r="K63" s="31">
        <f t="shared" si="0"/>
        <v>874070.471839736</v>
      </c>
      <c r="L63" s="15" t="s">
        <v>26</v>
      </c>
      <c r="M63" s="2">
        <v>50</v>
      </c>
    </row>
    <row r="64" ht="18" customHeight="1" spans="1:13">
      <c r="A64" s="15">
        <v>15</v>
      </c>
      <c r="B64" s="15" t="s">
        <v>136</v>
      </c>
      <c r="C64" s="15" t="s">
        <v>137</v>
      </c>
      <c r="D64" s="16" t="s">
        <v>25</v>
      </c>
      <c r="E64" s="15"/>
      <c r="F64" s="15">
        <v>2.9</v>
      </c>
      <c r="G64" s="17">
        <v>103.425</v>
      </c>
      <c r="H64" s="17">
        <v>33.408592</v>
      </c>
      <c r="I64" s="29">
        <v>136.83</v>
      </c>
      <c r="J64" s="30">
        <v>6481.00015129737</v>
      </c>
      <c r="K64" s="31">
        <f t="shared" si="0"/>
        <v>886795.250702019</v>
      </c>
      <c r="L64" s="15" t="s">
        <v>26</v>
      </c>
      <c r="M64" s="2">
        <v>50</v>
      </c>
    </row>
    <row r="65" ht="18" customHeight="1" spans="1:13">
      <c r="A65" s="15">
        <v>15</v>
      </c>
      <c r="B65" s="15" t="s">
        <v>138</v>
      </c>
      <c r="C65" s="15" t="s">
        <v>139</v>
      </c>
      <c r="D65" s="16" t="s">
        <v>29</v>
      </c>
      <c r="E65" s="15"/>
      <c r="F65" s="15">
        <v>2.9</v>
      </c>
      <c r="G65" s="17">
        <v>91.995</v>
      </c>
      <c r="H65" s="17">
        <v>29.716446</v>
      </c>
      <c r="I65" s="29">
        <v>121.71</v>
      </c>
      <c r="J65" s="30">
        <v>6414.00212350293</v>
      </c>
      <c r="K65" s="31">
        <f t="shared" si="0"/>
        <v>780648.198451542</v>
      </c>
      <c r="L65" s="15" t="s">
        <v>26</v>
      </c>
      <c r="M65" s="2">
        <v>50</v>
      </c>
    </row>
    <row r="66" ht="18" customHeight="1" spans="1:13">
      <c r="A66" s="15">
        <v>15</v>
      </c>
      <c r="B66" s="15" t="s">
        <v>140</v>
      </c>
      <c r="C66" s="15" t="s">
        <v>141</v>
      </c>
      <c r="D66" s="16" t="s">
        <v>32</v>
      </c>
      <c r="E66" s="15"/>
      <c r="F66" s="15">
        <v>2.9</v>
      </c>
      <c r="G66" s="17">
        <v>92.8</v>
      </c>
      <c r="H66" s="17">
        <v>29.976479</v>
      </c>
      <c r="I66" s="29">
        <v>122.78</v>
      </c>
      <c r="J66" s="30">
        <v>6366.99764230381</v>
      </c>
      <c r="K66" s="31">
        <f t="shared" si="0"/>
        <v>781739.970522062</v>
      </c>
      <c r="L66" s="15" t="s">
        <v>26</v>
      </c>
      <c r="M66" s="2">
        <v>50</v>
      </c>
    </row>
    <row r="67" ht="18" customHeight="1" spans="1:13">
      <c r="A67" s="15">
        <v>15</v>
      </c>
      <c r="B67" s="15" t="s">
        <v>142</v>
      </c>
      <c r="C67" s="15" t="s">
        <v>143</v>
      </c>
      <c r="D67" s="16" t="s">
        <v>35</v>
      </c>
      <c r="E67" s="15"/>
      <c r="F67" s="15">
        <v>2.9</v>
      </c>
      <c r="G67" s="17">
        <v>92.8</v>
      </c>
      <c r="H67" s="17">
        <v>29.976479</v>
      </c>
      <c r="I67" s="29">
        <v>122.78</v>
      </c>
      <c r="J67" s="30">
        <v>6295.99730549006</v>
      </c>
      <c r="K67" s="31">
        <f t="shared" si="0"/>
        <v>773022.54916807</v>
      </c>
      <c r="L67" s="15" t="s">
        <v>26</v>
      </c>
      <c r="M67" s="2">
        <v>50</v>
      </c>
    </row>
    <row r="68" ht="18" customHeight="1" spans="1:13">
      <c r="A68" s="15">
        <v>15</v>
      </c>
      <c r="B68" s="15" t="s">
        <v>144</v>
      </c>
      <c r="C68" s="15" t="s">
        <v>145</v>
      </c>
      <c r="D68" s="16" t="s">
        <v>29</v>
      </c>
      <c r="E68" s="15"/>
      <c r="F68" s="15">
        <v>2.9</v>
      </c>
      <c r="G68" s="17">
        <v>91.995</v>
      </c>
      <c r="H68" s="17">
        <v>29.716446</v>
      </c>
      <c r="I68" s="29">
        <v>121.71</v>
      </c>
      <c r="J68" s="30">
        <v>6390.00361961171</v>
      </c>
      <c r="K68" s="31">
        <f t="shared" si="0"/>
        <v>777727.340542941</v>
      </c>
      <c r="L68" s="15" t="s">
        <v>26</v>
      </c>
      <c r="M68" s="2">
        <v>50</v>
      </c>
    </row>
    <row r="69" ht="18" customHeight="1" spans="1:13">
      <c r="A69" s="15">
        <v>15</v>
      </c>
      <c r="B69" s="15" t="s">
        <v>146</v>
      </c>
      <c r="C69" s="15" t="s">
        <v>147</v>
      </c>
      <c r="D69" s="16" t="s">
        <v>25</v>
      </c>
      <c r="E69" s="15"/>
      <c r="F69" s="15">
        <v>2.9</v>
      </c>
      <c r="G69" s="17">
        <v>103.425</v>
      </c>
      <c r="H69" s="17">
        <v>33.408592</v>
      </c>
      <c r="I69" s="29">
        <v>136.83</v>
      </c>
      <c r="J69" s="30">
        <v>6434.99722885074</v>
      </c>
      <c r="K69" s="31">
        <f t="shared" si="0"/>
        <v>880500.670823647</v>
      </c>
      <c r="L69" s="15" t="s">
        <v>26</v>
      </c>
      <c r="M69" s="2">
        <v>50</v>
      </c>
    </row>
    <row r="70" ht="18" customHeight="1" spans="1:13">
      <c r="A70" s="15">
        <v>15</v>
      </c>
      <c r="B70" s="15" t="s">
        <v>148</v>
      </c>
      <c r="C70" s="15" t="s">
        <v>149</v>
      </c>
      <c r="D70" s="16" t="s">
        <v>25</v>
      </c>
      <c r="E70" s="15"/>
      <c r="F70" s="15">
        <v>2.9</v>
      </c>
      <c r="G70" s="17">
        <v>103.425</v>
      </c>
      <c r="H70" s="17">
        <v>33.408592</v>
      </c>
      <c r="I70" s="29">
        <v>136.83</v>
      </c>
      <c r="J70" s="30">
        <v>6503.99735229594</v>
      </c>
      <c r="K70" s="31">
        <f t="shared" si="0"/>
        <v>889941.957714654</v>
      </c>
      <c r="L70" s="15" t="s">
        <v>26</v>
      </c>
      <c r="M70" s="2">
        <v>50</v>
      </c>
    </row>
    <row r="71" ht="18" customHeight="1" spans="1:13">
      <c r="A71" s="15">
        <v>15</v>
      </c>
      <c r="B71" s="15" t="s">
        <v>150</v>
      </c>
      <c r="C71" s="15" t="s">
        <v>151</v>
      </c>
      <c r="D71" s="16" t="s">
        <v>29</v>
      </c>
      <c r="E71" s="15"/>
      <c r="F71" s="15">
        <v>2.9</v>
      </c>
      <c r="G71" s="17">
        <v>91.995</v>
      </c>
      <c r="H71" s="17">
        <v>29.716446</v>
      </c>
      <c r="I71" s="29">
        <v>121.71</v>
      </c>
      <c r="J71" s="30">
        <v>6436.00161386223</v>
      </c>
      <c r="K71" s="31">
        <f t="shared" si="0"/>
        <v>783325.756423172</v>
      </c>
      <c r="L71" s="15" t="s">
        <v>26</v>
      </c>
      <c r="M71" s="2">
        <v>50</v>
      </c>
    </row>
    <row r="72" ht="18" customHeight="1" spans="1:13">
      <c r="A72" s="15">
        <v>15</v>
      </c>
      <c r="B72" s="15" t="s">
        <v>152</v>
      </c>
      <c r="C72" s="15" t="s">
        <v>153</v>
      </c>
      <c r="D72" s="16" t="s">
        <v>32</v>
      </c>
      <c r="E72" s="15"/>
      <c r="F72" s="15">
        <v>2.9</v>
      </c>
      <c r="G72" s="17">
        <v>92.8</v>
      </c>
      <c r="H72" s="17">
        <v>29.976479</v>
      </c>
      <c r="I72" s="29">
        <v>122.78</v>
      </c>
      <c r="J72" s="30">
        <v>6389</v>
      </c>
      <c r="K72" s="31">
        <f t="shared" si="0"/>
        <v>784441.42</v>
      </c>
      <c r="L72" s="15" t="s">
        <v>26</v>
      </c>
      <c r="M72" s="2">
        <v>50</v>
      </c>
    </row>
    <row r="73" ht="18" customHeight="1" spans="1:13">
      <c r="A73" s="15">
        <v>15</v>
      </c>
      <c r="B73" s="15" t="s">
        <v>154</v>
      </c>
      <c r="C73" s="15" t="s">
        <v>155</v>
      </c>
      <c r="D73" s="16" t="s">
        <v>35</v>
      </c>
      <c r="E73" s="15"/>
      <c r="F73" s="15">
        <v>2.9</v>
      </c>
      <c r="G73" s="17">
        <v>92.8</v>
      </c>
      <c r="H73" s="17">
        <v>29.976479</v>
      </c>
      <c r="I73" s="29">
        <v>122.78</v>
      </c>
      <c r="J73" s="30">
        <v>6317.99966318626</v>
      </c>
      <c r="K73" s="31">
        <f t="shared" si="0"/>
        <v>775723.998646009</v>
      </c>
      <c r="L73" s="15" t="s">
        <v>26</v>
      </c>
      <c r="M73" s="2">
        <v>50</v>
      </c>
    </row>
    <row r="74" ht="18" customHeight="1" spans="1:13">
      <c r="A74" s="15">
        <v>15</v>
      </c>
      <c r="B74" s="15" t="s">
        <v>156</v>
      </c>
      <c r="C74" s="15" t="s">
        <v>157</v>
      </c>
      <c r="D74" s="16" t="s">
        <v>29</v>
      </c>
      <c r="E74" s="15"/>
      <c r="F74" s="15">
        <v>2.9</v>
      </c>
      <c r="G74" s="17">
        <v>91.995</v>
      </c>
      <c r="H74" s="17">
        <v>29.716446</v>
      </c>
      <c r="I74" s="29">
        <v>121.71</v>
      </c>
      <c r="J74" s="30">
        <v>6412.99638038829</v>
      </c>
      <c r="K74" s="31">
        <f t="shared" si="0"/>
        <v>780525.789457059</v>
      </c>
      <c r="L74" s="15" t="s">
        <v>26</v>
      </c>
      <c r="M74" s="2">
        <v>50</v>
      </c>
    </row>
    <row r="75" ht="18" customHeight="1" spans="1:13">
      <c r="A75" s="15">
        <v>15</v>
      </c>
      <c r="B75" s="15" t="s">
        <v>158</v>
      </c>
      <c r="C75" s="15" t="s">
        <v>159</v>
      </c>
      <c r="D75" s="16" t="s">
        <v>25</v>
      </c>
      <c r="E75" s="15"/>
      <c r="F75" s="15">
        <v>2.9</v>
      </c>
      <c r="G75" s="17">
        <v>103.425</v>
      </c>
      <c r="H75" s="17">
        <v>33.408592</v>
      </c>
      <c r="I75" s="29">
        <v>136.83</v>
      </c>
      <c r="J75" s="30">
        <v>6456.99707489801</v>
      </c>
      <c r="K75" s="31">
        <f t="shared" ref="K75:K123" si="1">J75*I75</f>
        <v>883510.909758295</v>
      </c>
      <c r="L75" s="15" t="s">
        <v>26</v>
      </c>
      <c r="M75" s="2">
        <v>50</v>
      </c>
    </row>
    <row r="76" ht="18" customHeight="1" spans="1:13">
      <c r="A76" s="15">
        <v>15</v>
      </c>
      <c r="B76" s="15" t="s">
        <v>160</v>
      </c>
      <c r="C76" s="15" t="s">
        <v>161</v>
      </c>
      <c r="D76" s="16" t="s">
        <v>25</v>
      </c>
      <c r="E76" s="15"/>
      <c r="F76" s="15">
        <v>2.9</v>
      </c>
      <c r="G76" s="17">
        <v>103.425</v>
      </c>
      <c r="H76" s="17">
        <v>33.408592</v>
      </c>
      <c r="I76" s="29">
        <v>136.83</v>
      </c>
      <c r="J76" s="30">
        <v>6527.00211816325</v>
      </c>
      <c r="K76" s="31">
        <f t="shared" si="1"/>
        <v>893089.699828278</v>
      </c>
      <c r="L76" s="15" t="s">
        <v>26</v>
      </c>
      <c r="M76" s="2">
        <v>50</v>
      </c>
    </row>
    <row r="77" ht="18" customHeight="1" spans="1:13">
      <c r="A77" s="15">
        <v>15</v>
      </c>
      <c r="B77" s="15" t="s">
        <v>162</v>
      </c>
      <c r="C77" s="15" t="s">
        <v>163</v>
      </c>
      <c r="D77" s="16" t="s">
        <v>29</v>
      </c>
      <c r="E77" s="15"/>
      <c r="F77" s="15">
        <v>2.9</v>
      </c>
      <c r="G77" s="17">
        <v>91.995</v>
      </c>
      <c r="H77" s="17">
        <v>29.716446</v>
      </c>
      <c r="I77" s="29">
        <v>121.71</v>
      </c>
      <c r="J77" s="30">
        <v>6459.00339760469</v>
      </c>
      <c r="K77" s="31">
        <f t="shared" si="1"/>
        <v>786125.303522467</v>
      </c>
      <c r="L77" s="15" t="s">
        <v>26</v>
      </c>
      <c r="M77" s="2">
        <v>50</v>
      </c>
    </row>
    <row r="78" ht="18" customHeight="1" spans="1:13">
      <c r="A78" s="15">
        <v>15</v>
      </c>
      <c r="B78" s="15" t="s">
        <v>164</v>
      </c>
      <c r="C78" s="15" t="s">
        <v>165</v>
      </c>
      <c r="D78" s="16" t="s">
        <v>32</v>
      </c>
      <c r="E78" s="15"/>
      <c r="F78" s="15">
        <v>2.9</v>
      </c>
      <c r="G78" s="17">
        <v>92.8</v>
      </c>
      <c r="H78" s="17">
        <v>29.976479</v>
      </c>
      <c r="I78" s="29">
        <v>122.78</v>
      </c>
      <c r="J78" s="30">
        <v>6411.00235769619</v>
      </c>
      <c r="K78" s="31">
        <f t="shared" si="1"/>
        <v>787142.869477938</v>
      </c>
      <c r="L78" s="15" t="s">
        <v>26</v>
      </c>
      <c r="M78" s="2">
        <v>50</v>
      </c>
    </row>
    <row r="79" ht="18" customHeight="1" spans="1:13">
      <c r="A79" s="15">
        <v>15</v>
      </c>
      <c r="B79" s="15" t="s">
        <v>166</v>
      </c>
      <c r="C79" s="15" t="s">
        <v>167</v>
      </c>
      <c r="D79" s="16" t="s">
        <v>35</v>
      </c>
      <c r="E79" s="15"/>
      <c r="F79" s="15">
        <v>2.9</v>
      </c>
      <c r="G79" s="17">
        <v>92.8</v>
      </c>
      <c r="H79" s="17">
        <v>29.976479</v>
      </c>
      <c r="I79" s="29">
        <v>122.78</v>
      </c>
      <c r="J79" s="30">
        <v>6339</v>
      </c>
      <c r="K79" s="31">
        <f t="shared" si="1"/>
        <v>778302.42</v>
      </c>
      <c r="L79" s="15" t="s">
        <v>26</v>
      </c>
      <c r="M79" s="2">
        <v>50</v>
      </c>
    </row>
    <row r="80" ht="18" customHeight="1" spans="1:13">
      <c r="A80" s="15">
        <v>15</v>
      </c>
      <c r="B80" s="15" t="s">
        <v>168</v>
      </c>
      <c r="C80" s="15" t="s">
        <v>169</v>
      </c>
      <c r="D80" s="16" t="s">
        <v>29</v>
      </c>
      <c r="E80" s="15"/>
      <c r="F80" s="15">
        <v>2.9</v>
      </c>
      <c r="G80" s="17">
        <v>91.995</v>
      </c>
      <c r="H80" s="17">
        <v>29.716446</v>
      </c>
      <c r="I80" s="29">
        <v>121.71</v>
      </c>
      <c r="J80" s="30">
        <v>6435.00197433366</v>
      </c>
      <c r="K80" s="31">
        <f t="shared" si="1"/>
        <v>783204.09029615</v>
      </c>
      <c r="L80" s="15" t="s">
        <v>26</v>
      </c>
      <c r="M80" s="2">
        <v>50</v>
      </c>
    </row>
    <row r="81" ht="18" customHeight="1" spans="1:13">
      <c r="A81" s="15">
        <v>15</v>
      </c>
      <c r="B81" s="15" t="s">
        <v>170</v>
      </c>
      <c r="C81" s="15" t="s">
        <v>171</v>
      </c>
      <c r="D81" s="16" t="s">
        <v>25</v>
      </c>
      <c r="E81" s="15"/>
      <c r="F81" s="15">
        <v>2.9</v>
      </c>
      <c r="G81" s="17">
        <v>103.425</v>
      </c>
      <c r="H81" s="17">
        <v>33.408592</v>
      </c>
      <c r="I81" s="29">
        <v>136.83</v>
      </c>
      <c r="J81" s="30">
        <v>6479.99761373258</v>
      </c>
      <c r="K81" s="31">
        <f t="shared" si="1"/>
        <v>886658.073487029</v>
      </c>
      <c r="L81" s="15" t="s">
        <v>26</v>
      </c>
      <c r="M81" s="2">
        <v>50</v>
      </c>
    </row>
    <row r="82" ht="18" customHeight="1" spans="1:13">
      <c r="A82" s="15">
        <v>15</v>
      </c>
      <c r="B82" s="15" t="s">
        <v>172</v>
      </c>
      <c r="C82" s="15" t="s">
        <v>173</v>
      </c>
      <c r="D82" s="16" t="s">
        <v>25</v>
      </c>
      <c r="E82" s="15"/>
      <c r="F82" s="15">
        <v>2.9</v>
      </c>
      <c r="G82" s="17">
        <v>103.425</v>
      </c>
      <c r="H82" s="17">
        <v>33.408592</v>
      </c>
      <c r="I82" s="29">
        <v>136.83</v>
      </c>
      <c r="J82" s="30">
        <v>6395.00272335275</v>
      </c>
      <c r="K82" s="31">
        <f t="shared" si="1"/>
        <v>875028.222636357</v>
      </c>
      <c r="L82" s="15" t="s">
        <v>26</v>
      </c>
      <c r="M82" s="2">
        <v>50</v>
      </c>
    </row>
    <row r="83" ht="18" customHeight="1" spans="1:13">
      <c r="A83" s="15">
        <v>15</v>
      </c>
      <c r="B83" s="15" t="s">
        <v>174</v>
      </c>
      <c r="C83" s="15" t="s">
        <v>175</v>
      </c>
      <c r="D83" s="16" t="s">
        <v>29</v>
      </c>
      <c r="E83" s="15"/>
      <c r="F83" s="15">
        <v>2.9</v>
      </c>
      <c r="G83" s="17">
        <v>91.995</v>
      </c>
      <c r="H83" s="17">
        <v>29.716446</v>
      </c>
      <c r="I83" s="29">
        <v>121.71</v>
      </c>
      <c r="J83" s="30">
        <v>6329.99634757496</v>
      </c>
      <c r="K83" s="31">
        <f t="shared" si="1"/>
        <v>770423.855463348</v>
      </c>
      <c r="L83" s="15" t="s">
        <v>26</v>
      </c>
      <c r="M83" s="2">
        <v>50</v>
      </c>
    </row>
    <row r="84" ht="18" customHeight="1" spans="1:13">
      <c r="A84" s="15">
        <v>15</v>
      </c>
      <c r="B84" s="15" t="s">
        <v>176</v>
      </c>
      <c r="C84" s="15" t="s">
        <v>177</v>
      </c>
      <c r="D84" s="16" t="s">
        <v>32</v>
      </c>
      <c r="E84" s="15"/>
      <c r="F84" s="15">
        <v>2.9</v>
      </c>
      <c r="G84" s="17">
        <v>92.8</v>
      </c>
      <c r="H84" s="17">
        <v>29.976479</v>
      </c>
      <c r="I84" s="29">
        <v>122.78</v>
      </c>
      <c r="J84" s="30">
        <v>6285.00033681374</v>
      </c>
      <c r="K84" s="31">
        <f t="shared" si="1"/>
        <v>771672.341353991</v>
      </c>
      <c r="L84" s="15" t="s">
        <v>26</v>
      </c>
      <c r="M84" s="2">
        <v>50</v>
      </c>
    </row>
    <row r="85" ht="18" customHeight="1" spans="1:13">
      <c r="A85" s="15">
        <v>15</v>
      </c>
      <c r="B85" s="15" t="s">
        <v>178</v>
      </c>
      <c r="C85" s="15" t="s">
        <v>179</v>
      </c>
      <c r="D85" s="16" t="s">
        <v>35</v>
      </c>
      <c r="E85" s="15"/>
      <c r="F85" s="15">
        <v>2.9</v>
      </c>
      <c r="G85" s="17">
        <v>92.8</v>
      </c>
      <c r="H85" s="17">
        <v>29.976479</v>
      </c>
      <c r="I85" s="29">
        <v>122.78</v>
      </c>
      <c r="J85" s="30">
        <v>6216.99764230381</v>
      </c>
      <c r="K85" s="31">
        <f t="shared" si="1"/>
        <v>763322.970522062</v>
      </c>
      <c r="L85" s="15" t="s">
        <v>26</v>
      </c>
      <c r="M85" s="2">
        <v>50</v>
      </c>
    </row>
    <row r="86" ht="18" customHeight="1" spans="1:13">
      <c r="A86" s="15">
        <v>15</v>
      </c>
      <c r="B86" s="15" t="s">
        <v>180</v>
      </c>
      <c r="C86" s="15" t="s">
        <v>181</v>
      </c>
      <c r="D86" s="16" t="s">
        <v>29</v>
      </c>
      <c r="E86" s="15"/>
      <c r="F86" s="15">
        <v>2.9</v>
      </c>
      <c r="G86" s="17">
        <v>91.995</v>
      </c>
      <c r="H86" s="17">
        <v>29.716446</v>
      </c>
      <c r="I86" s="29">
        <v>121.71</v>
      </c>
      <c r="J86" s="30">
        <v>6308.00296150049</v>
      </c>
      <c r="K86" s="31">
        <f t="shared" si="1"/>
        <v>767747.040444225</v>
      </c>
      <c r="L86" s="15" t="s">
        <v>26</v>
      </c>
      <c r="M86" s="2">
        <v>50</v>
      </c>
    </row>
    <row r="87" ht="18" customHeight="1" spans="1:13">
      <c r="A87" s="15">
        <v>15</v>
      </c>
      <c r="B87" s="15" t="s">
        <v>182</v>
      </c>
      <c r="C87" s="15" t="s">
        <v>183</v>
      </c>
      <c r="D87" s="16" t="s">
        <v>25</v>
      </c>
      <c r="E87" s="15"/>
      <c r="F87" s="15">
        <v>2.9</v>
      </c>
      <c r="G87" s="17">
        <v>103.425</v>
      </c>
      <c r="H87" s="17">
        <v>33.408592</v>
      </c>
      <c r="I87" s="29">
        <v>136.83</v>
      </c>
      <c r="J87" s="30">
        <v>6351.00061581095</v>
      </c>
      <c r="K87" s="31">
        <f t="shared" si="1"/>
        <v>869007.414261412</v>
      </c>
      <c r="L87" s="15" t="s">
        <v>26</v>
      </c>
      <c r="M87" s="2">
        <v>50</v>
      </c>
    </row>
    <row r="88" ht="18" customHeight="1" spans="1:13">
      <c r="A88" s="15">
        <v>15</v>
      </c>
      <c r="B88" s="15" t="s">
        <v>184</v>
      </c>
      <c r="C88" s="15" t="s">
        <v>185</v>
      </c>
      <c r="D88" s="16" t="s">
        <v>25</v>
      </c>
      <c r="E88" s="15"/>
      <c r="F88" s="15">
        <v>2.9</v>
      </c>
      <c r="G88" s="17">
        <v>103.425</v>
      </c>
      <c r="H88" s="17">
        <v>33.408592</v>
      </c>
      <c r="I88" s="29">
        <v>136.83</v>
      </c>
      <c r="J88" s="30">
        <v>6598.9969740525</v>
      </c>
      <c r="K88" s="31">
        <f t="shared" si="1"/>
        <v>902940.755959604</v>
      </c>
      <c r="L88" s="15" t="s">
        <v>26</v>
      </c>
      <c r="M88" s="2">
        <v>50</v>
      </c>
    </row>
    <row r="89" ht="18" customHeight="1" spans="1:13">
      <c r="A89" s="15">
        <v>15</v>
      </c>
      <c r="B89" s="15" t="s">
        <v>186</v>
      </c>
      <c r="C89" s="15" t="s">
        <v>187</v>
      </c>
      <c r="D89" s="16" t="s">
        <v>29</v>
      </c>
      <c r="E89" s="15"/>
      <c r="F89" s="15">
        <v>2.9</v>
      </c>
      <c r="G89" s="17">
        <v>91.995</v>
      </c>
      <c r="H89" s="17">
        <v>29.716446</v>
      </c>
      <c r="I89" s="29">
        <v>121.71</v>
      </c>
      <c r="J89" s="30">
        <v>6529.00254820352</v>
      </c>
      <c r="K89" s="31">
        <f t="shared" si="1"/>
        <v>794644.90014185</v>
      </c>
      <c r="L89" s="15" t="s">
        <v>26</v>
      </c>
      <c r="M89" s="2">
        <v>50</v>
      </c>
    </row>
    <row r="90" ht="18" customHeight="1" spans="1:13">
      <c r="A90" s="15">
        <v>15</v>
      </c>
      <c r="B90" s="15" t="s">
        <v>188</v>
      </c>
      <c r="C90" s="15" t="s">
        <v>189</v>
      </c>
      <c r="D90" s="16" t="s">
        <v>32</v>
      </c>
      <c r="E90" s="15"/>
      <c r="F90" s="15">
        <v>2.9</v>
      </c>
      <c r="G90" s="17">
        <v>92.8</v>
      </c>
      <c r="H90" s="17">
        <v>29.976479</v>
      </c>
      <c r="I90" s="29">
        <v>122.78</v>
      </c>
      <c r="J90" s="30">
        <v>6478.99663186258</v>
      </c>
      <c r="K90" s="31">
        <f t="shared" si="1"/>
        <v>795491.206460088</v>
      </c>
      <c r="L90" s="15" t="s">
        <v>26</v>
      </c>
      <c r="M90" s="2">
        <v>50</v>
      </c>
    </row>
    <row r="91" ht="18" customHeight="1" spans="1:13">
      <c r="A91" s="15">
        <v>15</v>
      </c>
      <c r="B91" s="15" t="s">
        <v>190</v>
      </c>
      <c r="C91" s="15" t="s">
        <v>191</v>
      </c>
      <c r="D91" s="16" t="s">
        <v>35</v>
      </c>
      <c r="E91" s="15"/>
      <c r="F91" s="15">
        <v>2.9</v>
      </c>
      <c r="G91" s="17">
        <v>92.8</v>
      </c>
      <c r="H91" s="17">
        <v>29.976479</v>
      </c>
      <c r="I91" s="29">
        <v>122.78</v>
      </c>
      <c r="J91" s="30">
        <v>6404.99865274503</v>
      </c>
      <c r="K91" s="31">
        <f t="shared" si="1"/>
        <v>786405.734584035</v>
      </c>
      <c r="L91" s="15" t="s">
        <v>26</v>
      </c>
      <c r="M91" s="2">
        <v>50</v>
      </c>
    </row>
    <row r="92" ht="18" customHeight="1" spans="1:13">
      <c r="A92" s="15">
        <v>15</v>
      </c>
      <c r="B92" s="15" t="s">
        <v>192</v>
      </c>
      <c r="C92" s="15" t="s">
        <v>193</v>
      </c>
      <c r="D92" s="16" t="s">
        <v>29</v>
      </c>
      <c r="E92" s="15"/>
      <c r="F92" s="15">
        <v>2.9</v>
      </c>
      <c r="G92" s="17">
        <v>91.995</v>
      </c>
      <c r="H92" s="17">
        <v>29.716446</v>
      </c>
      <c r="I92" s="29">
        <v>121.71</v>
      </c>
      <c r="J92" s="30">
        <v>6503.9967094439</v>
      </c>
      <c r="K92" s="31">
        <f t="shared" si="1"/>
        <v>791601.439506417</v>
      </c>
      <c r="L92" s="15" t="s">
        <v>26</v>
      </c>
      <c r="M92" s="2">
        <v>50</v>
      </c>
    </row>
    <row r="93" ht="18" customHeight="1" spans="1:13">
      <c r="A93" s="15">
        <v>15</v>
      </c>
      <c r="B93" s="15" t="s">
        <v>194</v>
      </c>
      <c r="C93" s="15" t="s">
        <v>195</v>
      </c>
      <c r="D93" s="16" t="s">
        <v>25</v>
      </c>
      <c r="E93" s="15"/>
      <c r="F93" s="15">
        <v>2.9</v>
      </c>
      <c r="G93" s="17">
        <v>103.425</v>
      </c>
      <c r="H93" s="17">
        <v>33.408592</v>
      </c>
      <c r="I93" s="29">
        <v>136.83</v>
      </c>
      <c r="J93" s="30">
        <v>6549.99992302363</v>
      </c>
      <c r="K93" s="31">
        <f t="shared" si="1"/>
        <v>896236.489467323</v>
      </c>
      <c r="L93" s="15" t="s">
        <v>26</v>
      </c>
      <c r="M93" s="2">
        <v>50</v>
      </c>
    </row>
    <row r="94" ht="18" customHeight="1" spans="1:13">
      <c r="A94" s="15">
        <v>15</v>
      </c>
      <c r="B94" s="15" t="s">
        <v>196</v>
      </c>
      <c r="C94" s="15" t="s">
        <v>197</v>
      </c>
      <c r="D94" s="16" t="s">
        <v>25</v>
      </c>
      <c r="E94" s="15"/>
      <c r="F94" s="15">
        <v>2.9</v>
      </c>
      <c r="G94" s="17">
        <v>103.425</v>
      </c>
      <c r="H94" s="17">
        <v>33.408592</v>
      </c>
      <c r="I94" s="29">
        <v>136.83</v>
      </c>
      <c r="J94" s="30">
        <v>6622.00173991981</v>
      </c>
      <c r="K94" s="31">
        <f t="shared" si="1"/>
        <v>906088.498073228</v>
      </c>
      <c r="L94" s="15" t="s">
        <v>26</v>
      </c>
      <c r="M94" s="2">
        <v>50</v>
      </c>
    </row>
    <row r="95" ht="18" customHeight="1" spans="1:13">
      <c r="A95" s="15">
        <v>15</v>
      </c>
      <c r="B95" s="15" t="s">
        <v>198</v>
      </c>
      <c r="C95" s="15" t="s">
        <v>199</v>
      </c>
      <c r="D95" s="16" t="s">
        <v>29</v>
      </c>
      <c r="E95" s="15"/>
      <c r="F95" s="15">
        <v>2.9</v>
      </c>
      <c r="G95" s="17">
        <v>91.995</v>
      </c>
      <c r="H95" s="17">
        <v>29.716446</v>
      </c>
      <c r="I95" s="29">
        <v>121.71</v>
      </c>
      <c r="J95" s="30">
        <v>6551.00203856281</v>
      </c>
      <c r="K95" s="31">
        <f t="shared" si="1"/>
        <v>797322.45811348</v>
      </c>
      <c r="L95" s="15" t="s">
        <v>26</v>
      </c>
      <c r="M95" s="2">
        <v>50</v>
      </c>
    </row>
    <row r="96" ht="18" customHeight="1" spans="1:13">
      <c r="A96" s="15">
        <v>15</v>
      </c>
      <c r="B96" s="15" t="s">
        <v>200</v>
      </c>
      <c r="C96" s="15" t="s">
        <v>201</v>
      </c>
      <c r="D96" s="16" t="s">
        <v>32</v>
      </c>
      <c r="E96" s="15"/>
      <c r="F96" s="15">
        <v>2.9</v>
      </c>
      <c r="G96" s="17">
        <v>92.8</v>
      </c>
      <c r="H96" s="17">
        <v>29.976479</v>
      </c>
      <c r="I96" s="29">
        <v>122.78</v>
      </c>
      <c r="J96" s="30">
        <v>6502.00101044123</v>
      </c>
      <c r="K96" s="31">
        <f t="shared" si="1"/>
        <v>798315.684061974</v>
      </c>
      <c r="L96" s="15" t="s">
        <v>26</v>
      </c>
      <c r="M96" s="2">
        <v>50</v>
      </c>
    </row>
    <row r="97" ht="18" customHeight="1" spans="1:13">
      <c r="A97" s="15">
        <v>15</v>
      </c>
      <c r="B97" s="15" t="s">
        <v>202</v>
      </c>
      <c r="C97" s="15" t="s">
        <v>203</v>
      </c>
      <c r="D97" s="16" t="s">
        <v>35</v>
      </c>
      <c r="E97" s="15"/>
      <c r="F97" s="15">
        <v>2.9</v>
      </c>
      <c r="G97" s="17">
        <v>92.8</v>
      </c>
      <c r="H97" s="17">
        <v>29.976479</v>
      </c>
      <c r="I97" s="29">
        <v>122.78</v>
      </c>
      <c r="J97" s="30">
        <v>6427.00101044123</v>
      </c>
      <c r="K97" s="31">
        <f t="shared" si="1"/>
        <v>789107.184061974</v>
      </c>
      <c r="L97" s="15" t="s">
        <v>26</v>
      </c>
      <c r="M97" s="2">
        <v>50</v>
      </c>
    </row>
    <row r="98" ht="18" customHeight="1" spans="1:13">
      <c r="A98" s="15">
        <v>15</v>
      </c>
      <c r="B98" s="15" t="s">
        <v>204</v>
      </c>
      <c r="C98" s="15" t="s">
        <v>205</v>
      </c>
      <c r="D98" s="16" t="s">
        <v>29</v>
      </c>
      <c r="E98" s="15"/>
      <c r="F98" s="15">
        <v>2.9</v>
      </c>
      <c r="G98" s="17">
        <v>91.995</v>
      </c>
      <c r="H98" s="17">
        <v>29.716446</v>
      </c>
      <c r="I98" s="29">
        <v>121.71</v>
      </c>
      <c r="J98" s="30">
        <v>6526.00230338927</v>
      </c>
      <c r="K98" s="31">
        <f t="shared" si="1"/>
        <v>794279.740345508</v>
      </c>
      <c r="L98" s="15" t="s">
        <v>26</v>
      </c>
      <c r="M98" s="2">
        <v>50</v>
      </c>
    </row>
    <row r="99" ht="18" customHeight="1" spans="1:13">
      <c r="A99" s="15">
        <v>15</v>
      </c>
      <c r="B99" s="15" t="s">
        <v>206</v>
      </c>
      <c r="C99" s="15" t="s">
        <v>207</v>
      </c>
      <c r="D99" s="16" t="s">
        <v>25</v>
      </c>
      <c r="E99" s="15"/>
      <c r="F99" s="15">
        <v>2.9</v>
      </c>
      <c r="G99" s="17">
        <v>103.425</v>
      </c>
      <c r="H99" s="17">
        <v>33.408592</v>
      </c>
      <c r="I99" s="29">
        <v>136.83</v>
      </c>
      <c r="J99" s="30">
        <v>6573.00046185821</v>
      </c>
      <c r="K99" s="31">
        <f t="shared" si="1"/>
        <v>899383.653196059</v>
      </c>
      <c r="L99" s="15" t="s">
        <v>26</v>
      </c>
      <c r="M99" s="2">
        <v>50</v>
      </c>
    </row>
    <row r="100" ht="18" customHeight="1" spans="1:13">
      <c r="A100" s="15">
        <v>15</v>
      </c>
      <c r="B100" s="15" t="s">
        <v>208</v>
      </c>
      <c r="C100" s="15" t="s">
        <v>209</v>
      </c>
      <c r="D100" s="16" t="s">
        <v>25</v>
      </c>
      <c r="E100" s="15"/>
      <c r="F100" s="15">
        <v>2.9</v>
      </c>
      <c r="G100" s="17">
        <v>103.425</v>
      </c>
      <c r="H100" s="17">
        <v>33.408592</v>
      </c>
      <c r="I100" s="29">
        <v>136.83</v>
      </c>
      <c r="J100" s="30">
        <v>6594.00416067781</v>
      </c>
      <c r="K100" s="31">
        <f t="shared" si="1"/>
        <v>902257.589305545</v>
      </c>
      <c r="L100" s="15" t="s">
        <v>26</v>
      </c>
      <c r="M100" s="2">
        <v>50</v>
      </c>
    </row>
    <row r="101" ht="18" customHeight="1" spans="1:13">
      <c r="A101" s="15">
        <v>15</v>
      </c>
      <c r="B101" s="15" t="s">
        <v>210</v>
      </c>
      <c r="C101" s="15" t="s">
        <v>211</v>
      </c>
      <c r="D101" s="16" t="s">
        <v>29</v>
      </c>
      <c r="E101" s="15"/>
      <c r="F101" s="15">
        <v>2.9</v>
      </c>
      <c r="G101" s="17">
        <v>91.995</v>
      </c>
      <c r="H101" s="17">
        <v>29.716446</v>
      </c>
      <c r="I101" s="29">
        <v>121.71</v>
      </c>
      <c r="J101" s="30">
        <v>6523.99957529941</v>
      </c>
      <c r="K101" s="31">
        <f t="shared" si="1"/>
        <v>794035.988309691</v>
      </c>
      <c r="L101" s="15" t="s">
        <v>26</v>
      </c>
      <c r="M101" s="2">
        <v>50</v>
      </c>
    </row>
    <row r="102" ht="18" customHeight="1" spans="1:13">
      <c r="A102" s="15">
        <v>15</v>
      </c>
      <c r="B102" s="15" t="s">
        <v>212</v>
      </c>
      <c r="C102" s="15" t="s">
        <v>213</v>
      </c>
      <c r="D102" s="16" t="s">
        <v>32</v>
      </c>
      <c r="E102" s="15"/>
      <c r="F102" s="15">
        <v>2.9</v>
      </c>
      <c r="G102" s="17">
        <v>92.8</v>
      </c>
      <c r="H102" s="17">
        <v>29.976479</v>
      </c>
      <c r="I102" s="29">
        <v>122.78</v>
      </c>
      <c r="J102" s="30">
        <v>6474.99696867632</v>
      </c>
      <c r="K102" s="31">
        <f t="shared" si="1"/>
        <v>795000.127814079</v>
      </c>
      <c r="L102" s="15" t="s">
        <v>26</v>
      </c>
      <c r="M102" s="2">
        <v>50</v>
      </c>
    </row>
    <row r="103" ht="18" customHeight="1" spans="1:13">
      <c r="A103" s="15">
        <v>15</v>
      </c>
      <c r="B103" s="15" t="s">
        <v>214</v>
      </c>
      <c r="C103" s="15" t="s">
        <v>215</v>
      </c>
      <c r="D103" s="16" t="s">
        <v>35</v>
      </c>
      <c r="E103" s="15"/>
      <c r="F103" s="15">
        <v>2.9</v>
      </c>
      <c r="G103" s="17">
        <v>92.8</v>
      </c>
      <c r="H103" s="17">
        <v>29.976479</v>
      </c>
      <c r="I103" s="29">
        <v>122.78</v>
      </c>
      <c r="J103" s="30">
        <v>6400.99898955877</v>
      </c>
      <c r="K103" s="31">
        <f t="shared" si="1"/>
        <v>785914.655938026</v>
      </c>
      <c r="L103" s="15" t="s">
        <v>26</v>
      </c>
      <c r="M103" s="2">
        <v>50</v>
      </c>
    </row>
    <row r="104" ht="18" customHeight="1" spans="1:13">
      <c r="A104" s="15">
        <v>15</v>
      </c>
      <c r="B104" s="15" t="s">
        <v>216</v>
      </c>
      <c r="C104" s="15" t="s">
        <v>217</v>
      </c>
      <c r="D104" s="16" t="s">
        <v>29</v>
      </c>
      <c r="E104" s="15"/>
      <c r="F104" s="15">
        <v>2.9</v>
      </c>
      <c r="G104" s="17">
        <v>91.995</v>
      </c>
      <c r="H104" s="17">
        <v>29.716446</v>
      </c>
      <c r="I104" s="29">
        <v>121.71</v>
      </c>
      <c r="J104" s="30">
        <v>6499.0032905561</v>
      </c>
      <c r="K104" s="31">
        <f t="shared" si="1"/>
        <v>790993.690493583</v>
      </c>
      <c r="L104" s="15" t="s">
        <v>26</v>
      </c>
      <c r="M104" s="2">
        <v>50</v>
      </c>
    </row>
    <row r="105" ht="18" customHeight="1" spans="1:13">
      <c r="A105" s="15">
        <v>15</v>
      </c>
      <c r="B105" s="15" t="s">
        <v>218</v>
      </c>
      <c r="C105" s="15" t="s">
        <v>219</v>
      </c>
      <c r="D105" s="16" t="s">
        <v>25</v>
      </c>
      <c r="E105" s="15"/>
      <c r="F105" s="15">
        <v>2.9</v>
      </c>
      <c r="G105" s="17">
        <v>103.425</v>
      </c>
      <c r="H105" s="17">
        <v>33.408592</v>
      </c>
      <c r="I105" s="29">
        <v>136.83</v>
      </c>
      <c r="J105" s="30">
        <v>6545.99715187438</v>
      </c>
      <c r="K105" s="31">
        <f t="shared" si="1"/>
        <v>895688.790290971</v>
      </c>
      <c r="L105" s="15" t="s">
        <v>26</v>
      </c>
      <c r="M105" s="2">
        <v>50</v>
      </c>
    </row>
    <row r="106" ht="18" customHeight="1" spans="1:13">
      <c r="A106" s="15">
        <v>15</v>
      </c>
      <c r="B106" s="15" t="s">
        <v>220</v>
      </c>
      <c r="C106" s="15" t="s">
        <v>221</v>
      </c>
      <c r="D106" s="16" t="s">
        <v>25</v>
      </c>
      <c r="E106" s="15"/>
      <c r="F106" s="15">
        <v>2.9</v>
      </c>
      <c r="G106" s="17">
        <v>101.885</v>
      </c>
      <c r="H106" s="17">
        <v>32.911137</v>
      </c>
      <c r="I106" s="29">
        <v>134.8</v>
      </c>
      <c r="J106" s="30">
        <v>6512.00053676865</v>
      </c>
      <c r="K106" s="31">
        <f t="shared" si="1"/>
        <v>877817.672356414</v>
      </c>
      <c r="L106" s="15" t="s">
        <v>26</v>
      </c>
      <c r="M106" s="2">
        <v>50</v>
      </c>
    </row>
    <row r="107" ht="18" customHeight="1" spans="1:13">
      <c r="A107" s="15">
        <v>15</v>
      </c>
      <c r="B107" s="15" t="s">
        <v>222</v>
      </c>
      <c r="C107" s="15" t="s">
        <v>223</v>
      </c>
      <c r="D107" s="16" t="s">
        <v>29</v>
      </c>
      <c r="E107" s="15"/>
      <c r="F107" s="15">
        <v>2.9</v>
      </c>
      <c r="G107" s="17">
        <v>91.995</v>
      </c>
      <c r="H107" s="17">
        <v>29.716446</v>
      </c>
      <c r="I107" s="29">
        <v>121.71</v>
      </c>
      <c r="J107" s="30">
        <v>6444.0029729041</v>
      </c>
      <c r="K107" s="31">
        <f t="shared" si="1"/>
        <v>784299.601832158</v>
      </c>
      <c r="L107" s="15" t="s">
        <v>26</v>
      </c>
      <c r="M107" s="2">
        <v>50</v>
      </c>
    </row>
    <row r="108" ht="18" customHeight="1" spans="1:13">
      <c r="A108" s="15">
        <v>15</v>
      </c>
      <c r="B108" s="15" t="s">
        <v>224</v>
      </c>
      <c r="C108" s="15" t="s">
        <v>225</v>
      </c>
      <c r="D108" s="16" t="s">
        <v>32</v>
      </c>
      <c r="E108" s="15"/>
      <c r="F108" s="15">
        <v>2.9</v>
      </c>
      <c r="G108" s="17">
        <v>92.8</v>
      </c>
      <c r="H108" s="17">
        <v>29.976479</v>
      </c>
      <c r="I108" s="29">
        <v>122.78</v>
      </c>
      <c r="J108" s="30">
        <v>6395.99730549006</v>
      </c>
      <c r="K108" s="31">
        <f t="shared" si="1"/>
        <v>785300.54916807</v>
      </c>
      <c r="L108" s="15" t="s">
        <v>26</v>
      </c>
      <c r="M108" s="2">
        <v>50</v>
      </c>
    </row>
    <row r="109" ht="18" customHeight="1" spans="1:13">
      <c r="A109" s="15">
        <v>15</v>
      </c>
      <c r="B109" s="15" t="s">
        <v>226</v>
      </c>
      <c r="C109" s="15" t="s">
        <v>227</v>
      </c>
      <c r="D109" s="16" t="s">
        <v>35</v>
      </c>
      <c r="E109" s="15"/>
      <c r="F109" s="15">
        <v>2.9</v>
      </c>
      <c r="G109" s="17">
        <v>92.8</v>
      </c>
      <c r="H109" s="17">
        <v>29.976479</v>
      </c>
      <c r="I109" s="29">
        <v>122.78</v>
      </c>
      <c r="J109" s="30">
        <v>6324.99696867632</v>
      </c>
      <c r="K109" s="31">
        <f t="shared" si="1"/>
        <v>776583.127814079</v>
      </c>
      <c r="L109" s="15" t="s">
        <v>26</v>
      </c>
      <c r="M109" s="2">
        <v>50</v>
      </c>
    </row>
    <row r="110" ht="18" customHeight="1" spans="1:13">
      <c r="A110" s="15">
        <v>15</v>
      </c>
      <c r="B110" s="15" t="s">
        <v>228</v>
      </c>
      <c r="C110" s="15" t="s">
        <v>229</v>
      </c>
      <c r="D110" s="16" t="s">
        <v>29</v>
      </c>
      <c r="E110" s="15"/>
      <c r="F110" s="15">
        <v>2.9</v>
      </c>
      <c r="G110" s="17">
        <v>91.995</v>
      </c>
      <c r="H110" s="17">
        <v>29.716446</v>
      </c>
      <c r="I110" s="29">
        <v>121.71</v>
      </c>
      <c r="J110" s="30">
        <v>6419.99703849951</v>
      </c>
      <c r="K110" s="31">
        <f t="shared" si="1"/>
        <v>781377.839555775</v>
      </c>
      <c r="L110" s="15" t="s">
        <v>26</v>
      </c>
      <c r="M110" s="2">
        <v>50</v>
      </c>
    </row>
    <row r="111" ht="18" customHeight="1" spans="1:13">
      <c r="A111" s="15">
        <v>15</v>
      </c>
      <c r="B111" s="15" t="s">
        <v>230</v>
      </c>
      <c r="C111" s="15" t="s">
        <v>231</v>
      </c>
      <c r="D111" s="16" t="s">
        <v>25</v>
      </c>
      <c r="E111" s="15"/>
      <c r="F111" s="15">
        <v>2.9</v>
      </c>
      <c r="G111" s="17">
        <v>101.885</v>
      </c>
      <c r="H111" s="17">
        <v>32.911137</v>
      </c>
      <c r="I111" s="29">
        <v>134.8</v>
      </c>
      <c r="J111" s="30">
        <v>6465.00261719652</v>
      </c>
      <c r="K111" s="31">
        <f t="shared" si="1"/>
        <v>871482.352798091</v>
      </c>
      <c r="L111" s="15" t="s">
        <v>26</v>
      </c>
      <c r="M111" s="2">
        <v>50</v>
      </c>
    </row>
    <row r="112" ht="18" customHeight="1" spans="1:13">
      <c r="A112" s="15">
        <v>15</v>
      </c>
      <c r="B112" s="15" t="s">
        <v>232</v>
      </c>
      <c r="C112" s="15" t="s">
        <v>233</v>
      </c>
      <c r="D112" s="16" t="s">
        <v>25</v>
      </c>
      <c r="E112" s="15"/>
      <c r="F112" s="15">
        <v>2.9</v>
      </c>
      <c r="G112" s="17">
        <v>99.155</v>
      </c>
      <c r="H112" s="17">
        <v>32.029286</v>
      </c>
      <c r="I112" s="29">
        <v>131.18</v>
      </c>
      <c r="J112" s="30">
        <v>6561.00204450735</v>
      </c>
      <c r="K112" s="31">
        <f t="shared" si="1"/>
        <v>860672.248198474</v>
      </c>
      <c r="L112" s="15" t="s">
        <v>26</v>
      </c>
      <c r="M112" s="2">
        <v>50</v>
      </c>
    </row>
    <row r="113" ht="18" customHeight="1" spans="1:13">
      <c r="A113" s="15">
        <v>15</v>
      </c>
      <c r="B113" s="15" t="s">
        <v>234</v>
      </c>
      <c r="C113" s="15" t="s">
        <v>235</v>
      </c>
      <c r="D113" s="16" t="s">
        <v>29</v>
      </c>
      <c r="E113" s="15"/>
      <c r="F113" s="15">
        <v>2.9</v>
      </c>
      <c r="G113" s="17">
        <v>88.905</v>
      </c>
      <c r="H113" s="17">
        <v>28.718307</v>
      </c>
      <c r="I113" s="29">
        <v>117.62</v>
      </c>
      <c r="J113" s="30">
        <v>6492.00192543322</v>
      </c>
      <c r="K113" s="31">
        <f t="shared" si="1"/>
        <v>763589.266469455</v>
      </c>
      <c r="L113" s="15" t="s">
        <v>26</v>
      </c>
      <c r="M113" s="2">
        <v>50</v>
      </c>
    </row>
    <row r="114" ht="18" customHeight="1" spans="1:13">
      <c r="A114" s="15">
        <v>15</v>
      </c>
      <c r="B114" s="15" t="s">
        <v>236</v>
      </c>
      <c r="C114" s="15" t="s">
        <v>237</v>
      </c>
      <c r="D114" s="16" t="s">
        <v>32</v>
      </c>
      <c r="E114" s="15"/>
      <c r="F114" s="15">
        <v>2.9</v>
      </c>
      <c r="G114" s="17">
        <v>89.71</v>
      </c>
      <c r="H114" s="17">
        <v>28.97834</v>
      </c>
      <c r="I114" s="29">
        <v>118.69</v>
      </c>
      <c r="J114" s="30">
        <v>6442.99861219533</v>
      </c>
      <c r="K114" s="31">
        <f t="shared" si="1"/>
        <v>764719.505281464</v>
      </c>
      <c r="L114" s="15" t="s">
        <v>26</v>
      </c>
      <c r="M114" s="2">
        <v>50</v>
      </c>
    </row>
    <row r="115" ht="18" customHeight="1" spans="1:13">
      <c r="A115" s="15">
        <v>15</v>
      </c>
      <c r="B115" s="15" t="s">
        <v>238</v>
      </c>
      <c r="C115" s="15" t="s">
        <v>239</v>
      </c>
      <c r="D115" s="16" t="s">
        <v>35</v>
      </c>
      <c r="E115" s="15"/>
      <c r="F115" s="15">
        <v>2.9</v>
      </c>
      <c r="G115" s="17">
        <v>89.71</v>
      </c>
      <c r="H115" s="17">
        <v>28.97834</v>
      </c>
      <c r="I115" s="29">
        <v>118.69</v>
      </c>
      <c r="J115" s="30">
        <v>6370.00008673779</v>
      </c>
      <c r="K115" s="31">
        <f t="shared" si="1"/>
        <v>756055.310294908</v>
      </c>
      <c r="L115" s="15" t="s">
        <v>26</v>
      </c>
      <c r="M115" s="2">
        <v>50</v>
      </c>
    </row>
    <row r="116" ht="18" customHeight="1" spans="1:13">
      <c r="A116" s="15">
        <v>15</v>
      </c>
      <c r="B116" s="15" t="s">
        <v>240</v>
      </c>
      <c r="C116" s="15" t="s">
        <v>241</v>
      </c>
      <c r="D116" s="16" t="s">
        <v>29</v>
      </c>
      <c r="E116" s="15"/>
      <c r="F116" s="15">
        <v>2.9</v>
      </c>
      <c r="G116" s="17">
        <v>88.905</v>
      </c>
      <c r="H116" s="17">
        <v>28.718307</v>
      </c>
      <c r="I116" s="29">
        <v>117.62</v>
      </c>
      <c r="J116" s="30">
        <v>6468</v>
      </c>
      <c r="K116" s="31">
        <f t="shared" si="1"/>
        <v>760766.16</v>
      </c>
      <c r="L116" s="15" t="s">
        <v>26</v>
      </c>
      <c r="M116" s="2">
        <v>50</v>
      </c>
    </row>
    <row r="117" ht="18" customHeight="1" spans="1:13">
      <c r="A117" s="15">
        <v>15</v>
      </c>
      <c r="B117" s="15" t="s">
        <v>242</v>
      </c>
      <c r="C117" s="15" t="s">
        <v>243</v>
      </c>
      <c r="D117" s="16" t="s">
        <v>25</v>
      </c>
      <c r="E117" s="15"/>
      <c r="F117" s="15">
        <v>2.9</v>
      </c>
      <c r="G117" s="17">
        <v>99.155</v>
      </c>
      <c r="H117" s="17">
        <v>32.029286</v>
      </c>
      <c r="I117" s="29">
        <v>131.18</v>
      </c>
      <c r="J117" s="30">
        <v>6513.00125825731</v>
      </c>
      <c r="K117" s="31">
        <f t="shared" si="1"/>
        <v>854375.505058194</v>
      </c>
      <c r="L117" s="15" t="s">
        <v>26</v>
      </c>
      <c r="M117" s="2">
        <v>50</v>
      </c>
    </row>
    <row r="118" ht="18" customHeight="1" spans="1:13">
      <c r="A118" s="15">
        <v>15</v>
      </c>
      <c r="B118" s="15" t="s">
        <v>244</v>
      </c>
      <c r="C118" s="15" t="s">
        <v>245</v>
      </c>
      <c r="D118" s="16" t="s">
        <v>25</v>
      </c>
      <c r="E118" s="15"/>
      <c r="F118" s="15">
        <v>2.9</v>
      </c>
      <c r="G118" s="17">
        <v>99.155</v>
      </c>
      <c r="H118" s="17">
        <v>32.029286</v>
      </c>
      <c r="I118" s="29">
        <v>131.18</v>
      </c>
      <c r="J118" s="30">
        <v>5902.00228041205</v>
      </c>
      <c r="K118" s="31">
        <f t="shared" si="1"/>
        <v>774224.659144453</v>
      </c>
      <c r="L118" s="15" t="s">
        <v>26</v>
      </c>
      <c r="M118" s="2">
        <v>100</v>
      </c>
    </row>
    <row r="119" ht="18" customHeight="1" spans="1:13">
      <c r="A119" s="15">
        <v>15</v>
      </c>
      <c r="B119" s="15" t="s">
        <v>246</v>
      </c>
      <c r="C119" s="15" t="s">
        <v>247</v>
      </c>
      <c r="D119" s="16" t="s">
        <v>29</v>
      </c>
      <c r="E119" s="15"/>
      <c r="F119" s="15">
        <v>2.9</v>
      </c>
      <c r="G119" s="17">
        <v>88.905</v>
      </c>
      <c r="H119" s="17">
        <v>28.718307</v>
      </c>
      <c r="I119" s="29">
        <v>117.62</v>
      </c>
      <c r="J119" s="30">
        <v>5850.00122527569</v>
      </c>
      <c r="K119" s="31">
        <f t="shared" si="1"/>
        <v>688077.144116927</v>
      </c>
      <c r="L119" s="15" t="s">
        <v>26</v>
      </c>
      <c r="M119" s="2">
        <v>100</v>
      </c>
    </row>
    <row r="120" ht="18" customHeight="1" spans="1:13">
      <c r="A120" s="15">
        <v>15</v>
      </c>
      <c r="B120" s="15" t="s">
        <v>248</v>
      </c>
      <c r="C120" s="15" t="s">
        <v>249</v>
      </c>
      <c r="D120" s="16" t="s">
        <v>32</v>
      </c>
      <c r="E120" s="15"/>
      <c r="F120" s="15">
        <v>2.9</v>
      </c>
      <c r="G120" s="17">
        <v>89.71</v>
      </c>
      <c r="H120" s="17">
        <v>28.97834</v>
      </c>
      <c r="I120" s="29">
        <v>118.69</v>
      </c>
      <c r="J120" s="30">
        <v>5814.00216844479</v>
      </c>
      <c r="K120" s="31">
        <f t="shared" si="1"/>
        <v>690063.917372712</v>
      </c>
      <c r="L120" s="15" t="s">
        <v>26</v>
      </c>
      <c r="M120" s="2">
        <v>100</v>
      </c>
    </row>
    <row r="121" ht="18" customHeight="1" spans="1:13">
      <c r="A121" s="15">
        <v>15</v>
      </c>
      <c r="B121" s="15" t="s">
        <v>250</v>
      </c>
      <c r="C121" s="15" t="s">
        <v>251</v>
      </c>
      <c r="D121" s="16" t="s">
        <v>35</v>
      </c>
      <c r="E121" s="15"/>
      <c r="F121" s="15">
        <v>2.9</v>
      </c>
      <c r="G121" s="17">
        <v>89.71</v>
      </c>
      <c r="H121" s="17">
        <v>28.97834</v>
      </c>
      <c r="I121" s="29">
        <v>118.69</v>
      </c>
      <c r="J121" s="30">
        <v>5759.00173475583</v>
      </c>
      <c r="K121" s="31">
        <f t="shared" si="1"/>
        <v>683535.915898169</v>
      </c>
      <c r="L121" s="15" t="s">
        <v>26</v>
      </c>
      <c r="M121" s="2">
        <v>100</v>
      </c>
    </row>
    <row r="122" ht="18" customHeight="1" spans="1:13">
      <c r="A122" s="15">
        <v>15</v>
      </c>
      <c r="B122" s="15" t="s">
        <v>252</v>
      </c>
      <c r="C122" s="15" t="s">
        <v>253</v>
      </c>
      <c r="D122" s="16" t="s">
        <v>29</v>
      </c>
      <c r="E122" s="15"/>
      <c r="F122" s="15">
        <v>2.9</v>
      </c>
      <c r="G122" s="17">
        <v>88.905</v>
      </c>
      <c r="H122" s="17">
        <v>28.718307</v>
      </c>
      <c r="I122" s="29">
        <v>117.62</v>
      </c>
      <c r="J122" s="30">
        <v>5832</v>
      </c>
      <c r="K122" s="31">
        <f t="shared" si="1"/>
        <v>685959.84</v>
      </c>
      <c r="L122" s="15" t="s">
        <v>26</v>
      </c>
      <c r="M122" s="2">
        <v>100</v>
      </c>
    </row>
    <row r="123" ht="18" customHeight="1" spans="1:13">
      <c r="A123" s="15">
        <v>15</v>
      </c>
      <c r="B123" s="15" t="s">
        <v>254</v>
      </c>
      <c r="C123" s="15" t="s">
        <v>255</v>
      </c>
      <c r="D123" s="16" t="s">
        <v>25</v>
      </c>
      <c r="E123" s="15"/>
      <c r="F123" s="15">
        <v>2.9</v>
      </c>
      <c r="G123" s="17">
        <v>99.155</v>
      </c>
      <c r="H123" s="17">
        <v>32.029286</v>
      </c>
      <c r="I123" s="29">
        <v>131.18</v>
      </c>
      <c r="J123" s="30">
        <v>5865.99748348537</v>
      </c>
      <c r="K123" s="31">
        <f t="shared" si="1"/>
        <v>769501.549883611</v>
      </c>
      <c r="L123" s="15" t="s">
        <v>26</v>
      </c>
      <c r="M123" s="2">
        <v>100</v>
      </c>
    </row>
    <row r="124" ht="18" customHeight="1" spans="1:12">
      <c r="A124" s="32" t="s">
        <v>256</v>
      </c>
      <c r="B124" s="32"/>
      <c r="C124" s="32"/>
      <c r="D124" s="32"/>
      <c r="E124" s="32"/>
      <c r="F124" s="32"/>
      <c r="G124" s="33"/>
      <c r="H124" s="33"/>
      <c r="I124" s="33">
        <f>SUM(I9:I123)</f>
        <v>14689.32</v>
      </c>
      <c r="J124" s="38">
        <f>K124/I124</f>
        <v>6250.9326429246</v>
      </c>
      <c r="K124" s="39">
        <f>SUM(K10:K123)</f>
        <v>91821949.8903652</v>
      </c>
      <c r="L124" s="32"/>
    </row>
    <row r="127" customHeight="1" spans="1:11">
      <c r="A127" s="34"/>
      <c r="B127" s="34"/>
      <c r="C127" s="34"/>
      <c r="D127" s="34"/>
      <c r="E127" s="34"/>
      <c r="F127" s="34"/>
      <c r="G127" s="35"/>
      <c r="H127" s="36"/>
      <c r="I127" s="40"/>
      <c r="J127" s="41"/>
      <c r="K127" s="40"/>
    </row>
    <row r="128" s="1" customFormat="1" ht="72" customHeight="1" spans="1:13">
      <c r="A128" s="37" t="s">
        <v>257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42"/>
    </row>
  </sheetData>
  <sheetProtection sheet="1" objects="1"/>
  <mergeCells count="23">
    <mergeCell ref="A1:L1"/>
    <mergeCell ref="A6:D6"/>
    <mergeCell ref="E6:L6"/>
    <mergeCell ref="A127:E127"/>
    <mergeCell ref="A128:L128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0784722222222222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15#价格备案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2018-11-18T08:24:00Z</cp:lastPrinted>
  <dcterms:modified xsi:type="dcterms:W3CDTF">2021-03-10T06:34:44Z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