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7#" sheetId="1" r:id="rId1"/>
    <sheet name="18# " sheetId="2" r:id="rId2"/>
    <sheet name="13# " sheetId="3" r:id="rId3"/>
    <sheet name="15# " sheetId="4" r:id="rId4"/>
  </sheets>
  <definedNames>
    <definedName name="_xlnm._FilterDatabase" localSheetId="0" hidden="1">'17#'!$A$5:$J$42</definedName>
    <definedName name="_xlnm._FilterDatabase" localSheetId="1" hidden="1">'18# '!$A$5:$J$5</definedName>
    <definedName name="_xlnm._FilterDatabase" localSheetId="2" hidden="1">'13# '!$A$5:$J$5</definedName>
    <definedName name="_xlnm._FilterDatabase" localSheetId="3" hidden="1">'15# '!$A$5:$J$5</definedName>
  </definedNames>
  <calcPr calcId="144525"/>
</workbook>
</file>

<file path=xl/sharedStrings.xml><?xml version="1.0" encoding="utf-8"?>
<sst xmlns="http://schemas.openxmlformats.org/spreadsheetml/2006/main" count="300" uniqueCount="57">
  <si>
    <t>灌南县商品房“一房一价”价目表</t>
  </si>
  <si>
    <t>开发企业名称</t>
  </si>
  <si>
    <t>连云港华玺房地产有限公司</t>
  </si>
  <si>
    <t>本期交付使用时间</t>
  </si>
  <si>
    <t>楼盘名称及本期销售幢号</t>
  </si>
  <si>
    <t>上悦花园二期17#</t>
  </si>
  <si>
    <t>本期建筑面积（㎡）</t>
  </si>
  <si>
    <t>本期平均销售价格（元/㎡）</t>
  </si>
  <si>
    <t>7400（元/㎡）</t>
  </si>
  <si>
    <t>楼号</t>
  </si>
  <si>
    <t>房号</t>
  </si>
  <si>
    <t>丘号</t>
  </si>
  <si>
    <t>户型</t>
  </si>
  <si>
    <t>层高</t>
  </si>
  <si>
    <r>
      <rPr>
        <sz val="12"/>
        <color theme="1"/>
        <rFont val="宋体"/>
        <charset val="134"/>
        <scheme val="minor"/>
      </rPr>
      <t>套内建筑面积（</t>
    </r>
    <r>
      <rPr>
        <sz val="12"/>
        <color theme="1"/>
        <rFont val="SimSun"/>
        <charset val="134"/>
      </rPr>
      <t>㎡）</t>
    </r>
  </si>
  <si>
    <t>分摊建筑面积（㎡）</t>
  </si>
  <si>
    <t>总建筑面积（㎡）</t>
  </si>
  <si>
    <t>销售单价（元/㎡）</t>
  </si>
  <si>
    <t>总价（元）</t>
  </si>
  <si>
    <t>17#</t>
  </si>
  <si>
    <t>五室两厅两卫</t>
  </si>
  <si>
    <t>注：1、此表一式3份，其中发改委1份、房产处1份、企业自留1份。2、结算价格以建筑面积为准。3、上述价格不含住房维修基金。4、我公司承诺公示价格销售，不在房价之外收取其他费用。</t>
  </si>
  <si>
    <t>上悦花园二期18#</t>
  </si>
  <si>
    <t>18#</t>
  </si>
  <si>
    <t>1-101</t>
  </si>
  <si>
    <t>四室两厅两卫</t>
  </si>
  <si>
    <t>1-102</t>
  </si>
  <si>
    <t>2-101</t>
  </si>
  <si>
    <t>2-102</t>
  </si>
  <si>
    <t>1-201</t>
  </si>
  <si>
    <t>1-202</t>
  </si>
  <si>
    <t>2-201</t>
  </si>
  <si>
    <t>2-202</t>
  </si>
  <si>
    <t>1-301</t>
  </si>
  <si>
    <t>1-302</t>
  </si>
  <si>
    <t>2-301</t>
  </si>
  <si>
    <t>2-302</t>
  </si>
  <si>
    <t>1-401</t>
  </si>
  <si>
    <t>1-402</t>
  </si>
  <si>
    <t>2-401</t>
  </si>
  <si>
    <t>2-402</t>
  </si>
  <si>
    <t>1-501</t>
  </si>
  <si>
    <t>1-502</t>
  </si>
  <si>
    <t>2-501</t>
  </si>
  <si>
    <t>2-502</t>
  </si>
  <si>
    <t>1-601</t>
  </si>
  <si>
    <t>1-602</t>
  </si>
  <si>
    <t>2-601</t>
  </si>
  <si>
    <t>2-602</t>
  </si>
  <si>
    <t>1-701</t>
  </si>
  <si>
    <t>1-702</t>
  </si>
  <si>
    <t>2-701</t>
  </si>
  <si>
    <t>2-702</t>
  </si>
  <si>
    <t>上悦花园二期13#</t>
  </si>
  <si>
    <t>13#</t>
  </si>
  <si>
    <t>上悦花园二期15#</t>
  </si>
  <si>
    <t>15#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</si>
</sst>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workbookViewId="0">
      <selection activeCell="L25" sqref="L25"/>
    </sheetView>
  </sheetViews>
  <sheetFormatPr defaultColWidth="8.725" defaultRowHeight="30" customHeight="1"/>
  <cols>
    <col min="1" max="1" width="9.90833333333333" style="2" customWidth="1"/>
    <col min="2" max="2" width="7.63333333333333" style="3" customWidth="1"/>
    <col min="3" max="3" width="12.1833333333333" style="2" customWidth="1"/>
    <col min="4" max="4" width="21" style="2" customWidth="1"/>
    <col min="5" max="5" width="10.125" style="2" customWidth="1"/>
    <col min="6" max="6" width="16.875" style="2" customWidth="1"/>
    <col min="7" max="7" width="13.8166666666667" style="2" customWidth="1"/>
    <col min="8" max="8" width="12.8166666666667" style="2" customWidth="1"/>
    <col min="9" max="9" width="16.1833333333333" style="2" customWidth="1"/>
    <col min="10" max="10" width="21.0666666666667" style="2" customWidth="1"/>
    <col min="11" max="11" width="12.725" style="2" customWidth="1"/>
    <col min="12" max="12" width="15.9083333333333" style="2" customWidth="1"/>
    <col min="13" max="13" width="20.3666666666667" style="2" customWidth="1"/>
    <col min="14" max="16384" width="8.725" style="2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4" t="s">
        <v>1</v>
      </c>
      <c r="B2" s="4"/>
      <c r="C2" s="4"/>
      <c r="D2" s="5"/>
      <c r="E2" s="5" t="s">
        <v>2</v>
      </c>
      <c r="F2" s="5"/>
      <c r="G2" s="5"/>
      <c r="H2" s="5" t="s">
        <v>3</v>
      </c>
      <c r="I2" s="5"/>
      <c r="J2" s="11">
        <v>45473</v>
      </c>
    </row>
    <row r="3" s="1" customFormat="1" ht="24" customHeight="1" spans="1:10">
      <c r="A3" s="4" t="s">
        <v>4</v>
      </c>
      <c r="B3" s="4"/>
      <c r="C3" s="4"/>
      <c r="D3" s="4"/>
      <c r="E3" s="6" t="s">
        <v>5</v>
      </c>
      <c r="F3" s="6"/>
      <c r="G3" s="6"/>
      <c r="H3" s="6" t="s">
        <v>6</v>
      </c>
      <c r="I3" s="6"/>
      <c r="J3" s="4">
        <v>5016.24</v>
      </c>
    </row>
    <row r="4" s="1" customFormat="1" ht="20" customHeight="1" spans="1:10">
      <c r="A4" s="4" t="s">
        <v>7</v>
      </c>
      <c r="B4" s="4"/>
      <c r="C4" s="4"/>
      <c r="D4" s="4"/>
      <c r="E4" s="4" t="s">
        <v>8</v>
      </c>
      <c r="F4" s="4"/>
      <c r="G4" s="4"/>
      <c r="H4" s="4"/>
      <c r="I4" s="4"/>
      <c r="J4" s="4"/>
    </row>
    <row r="5" s="1" customFormat="1" customHeight="1" spans="1:10">
      <c r="A5" s="7" t="s">
        <v>9</v>
      </c>
      <c r="B5" s="7" t="s">
        <v>10</v>
      </c>
      <c r="C5" s="7" t="s">
        <v>11</v>
      </c>
      <c r="D5" s="7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</row>
    <row r="6" ht="20" customHeight="1" spans="1:10">
      <c r="A6" s="7" t="s">
        <v>19</v>
      </c>
      <c r="B6" s="7">
        <v>101</v>
      </c>
      <c r="C6" s="7"/>
      <c r="D6" s="7" t="s">
        <v>20</v>
      </c>
      <c r="E6" s="7">
        <v>2.9</v>
      </c>
      <c r="F6" s="7">
        <v>117.34</v>
      </c>
      <c r="G6" s="7">
        <v>22</v>
      </c>
      <c r="H6" s="14">
        <f t="shared" ref="H6:H13" si="0">F6+G6</f>
        <v>139.34</v>
      </c>
      <c r="I6" s="12">
        <v>6804</v>
      </c>
      <c r="J6" s="12">
        <f t="shared" ref="J6:J13" si="1">I6*H6</f>
        <v>948069.36</v>
      </c>
    </row>
    <row r="7" ht="20" customHeight="1" spans="1:10">
      <c r="A7" s="7" t="s">
        <v>19</v>
      </c>
      <c r="B7" s="7">
        <v>102</v>
      </c>
      <c r="C7" s="7"/>
      <c r="D7" s="7" t="s">
        <v>20</v>
      </c>
      <c r="E7" s="7">
        <v>2.9</v>
      </c>
      <c r="F7" s="7">
        <v>117.34</v>
      </c>
      <c r="G7" s="7">
        <v>22</v>
      </c>
      <c r="H7" s="7">
        <f t="shared" si="0"/>
        <v>139.34</v>
      </c>
      <c r="I7" s="12">
        <v>6744</v>
      </c>
      <c r="J7" s="12">
        <f t="shared" si="1"/>
        <v>939708.96</v>
      </c>
    </row>
    <row r="8" ht="20" customHeight="1" spans="1:10">
      <c r="A8" s="7" t="s">
        <v>19</v>
      </c>
      <c r="B8" s="7">
        <v>103</v>
      </c>
      <c r="C8" s="7"/>
      <c r="D8" s="7" t="s">
        <v>20</v>
      </c>
      <c r="E8" s="7">
        <v>2.9</v>
      </c>
      <c r="F8" s="7">
        <v>117.34</v>
      </c>
      <c r="G8" s="7">
        <v>22</v>
      </c>
      <c r="H8" s="7">
        <f t="shared" si="0"/>
        <v>139.34</v>
      </c>
      <c r="I8" s="12">
        <v>6744</v>
      </c>
      <c r="J8" s="12">
        <f t="shared" si="1"/>
        <v>939708.96</v>
      </c>
    </row>
    <row r="9" ht="20" customHeight="1" spans="1:10">
      <c r="A9" s="7" t="s">
        <v>19</v>
      </c>
      <c r="B9" s="7">
        <v>104</v>
      </c>
      <c r="C9" s="7"/>
      <c r="D9" s="7" t="s">
        <v>20</v>
      </c>
      <c r="E9" s="7">
        <v>2.9</v>
      </c>
      <c r="F9" s="7">
        <v>117.34</v>
      </c>
      <c r="G9" s="7">
        <v>22</v>
      </c>
      <c r="H9" s="7">
        <f t="shared" si="0"/>
        <v>139.34</v>
      </c>
      <c r="I9" s="12">
        <v>6774</v>
      </c>
      <c r="J9" s="12">
        <f t="shared" si="1"/>
        <v>943889.16</v>
      </c>
    </row>
    <row r="10" ht="20" customHeight="1" spans="1:10">
      <c r="A10" s="7" t="s">
        <v>19</v>
      </c>
      <c r="B10" s="7">
        <v>201</v>
      </c>
      <c r="C10" s="7"/>
      <c r="D10" s="7" t="s">
        <v>20</v>
      </c>
      <c r="E10" s="7">
        <v>2.9</v>
      </c>
      <c r="F10" s="7">
        <v>117.34</v>
      </c>
      <c r="G10" s="7">
        <v>22</v>
      </c>
      <c r="H10" s="7">
        <f t="shared" si="0"/>
        <v>139.34</v>
      </c>
      <c r="I10" s="12">
        <v>7104</v>
      </c>
      <c r="J10" s="12">
        <f t="shared" si="1"/>
        <v>989871.36</v>
      </c>
    </row>
    <row r="11" ht="20" customHeight="1" spans="1:10">
      <c r="A11" s="7" t="s">
        <v>19</v>
      </c>
      <c r="B11" s="7">
        <v>202</v>
      </c>
      <c r="C11" s="7"/>
      <c r="D11" s="7" t="s">
        <v>20</v>
      </c>
      <c r="E11" s="7">
        <v>2.9</v>
      </c>
      <c r="F11" s="7">
        <v>117.34</v>
      </c>
      <c r="G11" s="7">
        <v>22</v>
      </c>
      <c r="H11" s="7">
        <f t="shared" si="0"/>
        <v>139.34</v>
      </c>
      <c r="I11" s="12">
        <v>7044</v>
      </c>
      <c r="J11" s="12">
        <f t="shared" si="1"/>
        <v>981510.96</v>
      </c>
    </row>
    <row r="12" ht="20" customHeight="1" spans="1:10">
      <c r="A12" s="7" t="s">
        <v>19</v>
      </c>
      <c r="B12" s="7">
        <v>203</v>
      </c>
      <c r="C12" s="7"/>
      <c r="D12" s="7" t="s">
        <v>20</v>
      </c>
      <c r="E12" s="7">
        <v>2.9</v>
      </c>
      <c r="F12" s="7">
        <v>117.34</v>
      </c>
      <c r="G12" s="7">
        <v>22</v>
      </c>
      <c r="H12" s="7">
        <f t="shared" si="0"/>
        <v>139.34</v>
      </c>
      <c r="I12" s="12">
        <v>7044</v>
      </c>
      <c r="J12" s="12">
        <f t="shared" si="1"/>
        <v>981510.96</v>
      </c>
    </row>
    <row r="13" ht="20" customHeight="1" spans="1:10">
      <c r="A13" s="7" t="s">
        <v>19</v>
      </c>
      <c r="B13" s="7">
        <v>204</v>
      </c>
      <c r="C13" s="7"/>
      <c r="D13" s="7" t="s">
        <v>20</v>
      </c>
      <c r="E13" s="7">
        <v>2.9</v>
      </c>
      <c r="F13" s="7">
        <v>117.34</v>
      </c>
      <c r="G13" s="7">
        <v>22</v>
      </c>
      <c r="H13" s="7">
        <f t="shared" si="0"/>
        <v>139.34</v>
      </c>
      <c r="I13" s="12">
        <v>7074</v>
      </c>
      <c r="J13" s="12">
        <f t="shared" si="1"/>
        <v>985691.16</v>
      </c>
    </row>
    <row r="14" ht="20" customHeight="1" spans="1:10">
      <c r="A14" s="7" t="s">
        <v>19</v>
      </c>
      <c r="B14" s="7">
        <v>301</v>
      </c>
      <c r="C14" s="7"/>
      <c r="D14" s="7" t="s">
        <v>20</v>
      </c>
      <c r="E14" s="7">
        <v>2.9</v>
      </c>
      <c r="F14" s="7">
        <v>117.34</v>
      </c>
      <c r="G14" s="7">
        <v>22</v>
      </c>
      <c r="H14" s="7">
        <f t="shared" ref="H14:H21" si="2">F14+G14</f>
        <v>139.34</v>
      </c>
      <c r="I14" s="12">
        <v>7454</v>
      </c>
      <c r="J14" s="12">
        <f t="shared" ref="J14:J21" si="3">I14*H14</f>
        <v>1038640.36</v>
      </c>
    </row>
    <row r="15" ht="20" customHeight="1" spans="1:10">
      <c r="A15" s="7" t="s">
        <v>19</v>
      </c>
      <c r="B15" s="7">
        <v>302</v>
      </c>
      <c r="C15" s="7"/>
      <c r="D15" s="7" t="s">
        <v>20</v>
      </c>
      <c r="E15" s="7">
        <v>2.9</v>
      </c>
      <c r="F15" s="7">
        <v>117.34</v>
      </c>
      <c r="G15" s="7">
        <v>22</v>
      </c>
      <c r="H15" s="7">
        <f t="shared" si="2"/>
        <v>139.34</v>
      </c>
      <c r="I15" s="12">
        <v>7394</v>
      </c>
      <c r="J15" s="12">
        <f t="shared" si="3"/>
        <v>1030279.96</v>
      </c>
    </row>
    <row r="16" ht="20" customHeight="1" spans="1:10">
      <c r="A16" s="7" t="s">
        <v>19</v>
      </c>
      <c r="B16" s="7">
        <v>303</v>
      </c>
      <c r="C16" s="7"/>
      <c r="D16" s="7" t="s">
        <v>20</v>
      </c>
      <c r="E16" s="7">
        <v>2.9</v>
      </c>
      <c r="F16" s="7">
        <v>117.34</v>
      </c>
      <c r="G16" s="7">
        <v>22</v>
      </c>
      <c r="H16" s="7">
        <f t="shared" si="2"/>
        <v>139.34</v>
      </c>
      <c r="I16" s="12">
        <v>7394</v>
      </c>
      <c r="J16" s="12">
        <f t="shared" si="3"/>
        <v>1030279.96</v>
      </c>
    </row>
    <row r="17" ht="20" customHeight="1" spans="1:10">
      <c r="A17" s="7" t="s">
        <v>19</v>
      </c>
      <c r="B17" s="7">
        <v>304</v>
      </c>
      <c r="C17" s="9"/>
      <c r="D17" s="7" t="s">
        <v>20</v>
      </c>
      <c r="E17" s="7">
        <v>2.9</v>
      </c>
      <c r="F17" s="7">
        <v>117.34</v>
      </c>
      <c r="G17" s="7">
        <v>22</v>
      </c>
      <c r="H17" s="7">
        <f t="shared" si="2"/>
        <v>139.34</v>
      </c>
      <c r="I17" s="13">
        <v>7424</v>
      </c>
      <c r="J17" s="12">
        <f t="shared" si="3"/>
        <v>1034460.16</v>
      </c>
    </row>
    <row r="18" ht="20" customHeight="1" spans="1:10">
      <c r="A18" s="7" t="s">
        <v>19</v>
      </c>
      <c r="B18" s="4">
        <v>401</v>
      </c>
      <c r="C18" s="9"/>
      <c r="D18" s="7" t="s">
        <v>20</v>
      </c>
      <c r="E18" s="7">
        <v>2.9</v>
      </c>
      <c r="F18" s="7">
        <v>117.34</v>
      </c>
      <c r="G18" s="7">
        <v>22</v>
      </c>
      <c r="H18" s="7">
        <f t="shared" si="2"/>
        <v>139.34</v>
      </c>
      <c r="I18" s="4">
        <v>7404</v>
      </c>
      <c r="J18" s="12">
        <f t="shared" si="3"/>
        <v>1031673.36</v>
      </c>
    </row>
    <row r="19" ht="20" customHeight="1" spans="1:10">
      <c r="A19" s="7" t="s">
        <v>19</v>
      </c>
      <c r="B19" s="4">
        <v>402</v>
      </c>
      <c r="C19" s="9"/>
      <c r="D19" s="7" t="s">
        <v>20</v>
      </c>
      <c r="E19" s="7">
        <v>2.9</v>
      </c>
      <c r="F19" s="7">
        <v>117.34</v>
      </c>
      <c r="G19" s="7">
        <v>22</v>
      </c>
      <c r="H19" s="7">
        <f t="shared" si="2"/>
        <v>139.34</v>
      </c>
      <c r="I19" s="4">
        <v>7344</v>
      </c>
      <c r="J19" s="12">
        <f t="shared" si="3"/>
        <v>1023312.96</v>
      </c>
    </row>
    <row r="20" ht="20" customHeight="1" spans="1:10">
      <c r="A20" s="7" t="s">
        <v>19</v>
      </c>
      <c r="B20" s="4">
        <v>403</v>
      </c>
      <c r="C20" s="9"/>
      <c r="D20" s="7" t="s">
        <v>20</v>
      </c>
      <c r="E20" s="7">
        <v>2.9</v>
      </c>
      <c r="F20" s="7">
        <v>117.34</v>
      </c>
      <c r="G20" s="7">
        <v>22</v>
      </c>
      <c r="H20" s="7">
        <f t="shared" si="2"/>
        <v>139.34</v>
      </c>
      <c r="I20" s="4">
        <v>7344</v>
      </c>
      <c r="J20" s="12">
        <f t="shared" si="3"/>
        <v>1023312.96</v>
      </c>
    </row>
    <row r="21" ht="20" customHeight="1" spans="1:10">
      <c r="A21" s="7" t="s">
        <v>19</v>
      </c>
      <c r="B21" s="4">
        <v>404</v>
      </c>
      <c r="C21" s="9"/>
      <c r="D21" s="7" t="s">
        <v>20</v>
      </c>
      <c r="E21" s="7">
        <v>2.9</v>
      </c>
      <c r="F21" s="7">
        <v>117.34</v>
      </c>
      <c r="G21" s="7">
        <v>22</v>
      </c>
      <c r="H21" s="7">
        <f t="shared" si="2"/>
        <v>139.34</v>
      </c>
      <c r="I21" s="4">
        <v>7374</v>
      </c>
      <c r="J21" s="12">
        <f t="shared" si="3"/>
        <v>1027493.16</v>
      </c>
    </row>
    <row r="22" ht="20" customHeight="1" spans="1:10">
      <c r="A22" s="7" t="s">
        <v>19</v>
      </c>
      <c r="B22" s="4">
        <v>501</v>
      </c>
      <c r="C22" s="9"/>
      <c r="D22" s="7" t="s">
        <v>20</v>
      </c>
      <c r="E22" s="7">
        <v>2.9</v>
      </c>
      <c r="F22" s="7">
        <v>117.34</v>
      </c>
      <c r="G22" s="7">
        <v>22</v>
      </c>
      <c r="H22" s="7">
        <f t="shared" ref="H22:H41" si="4">F22+G22</f>
        <v>139.34</v>
      </c>
      <c r="I22" s="4">
        <v>7554</v>
      </c>
      <c r="J22" s="12">
        <f t="shared" ref="J22:J41" si="5">I22*H22</f>
        <v>1052574.36</v>
      </c>
    </row>
    <row r="23" ht="20" customHeight="1" spans="1:10">
      <c r="A23" s="7" t="s">
        <v>19</v>
      </c>
      <c r="B23" s="4">
        <v>502</v>
      </c>
      <c r="C23" s="9"/>
      <c r="D23" s="7" t="s">
        <v>20</v>
      </c>
      <c r="E23" s="7">
        <v>2.9</v>
      </c>
      <c r="F23" s="7">
        <v>117.34</v>
      </c>
      <c r="G23" s="7">
        <v>22</v>
      </c>
      <c r="H23" s="7">
        <f t="shared" si="4"/>
        <v>139.34</v>
      </c>
      <c r="I23" s="4">
        <v>7494</v>
      </c>
      <c r="J23" s="12">
        <f t="shared" si="5"/>
        <v>1044213.96</v>
      </c>
    </row>
    <row r="24" ht="20" customHeight="1" spans="1:10">
      <c r="A24" s="7" t="s">
        <v>19</v>
      </c>
      <c r="B24" s="4">
        <v>503</v>
      </c>
      <c r="C24" s="9"/>
      <c r="D24" s="7" t="s">
        <v>20</v>
      </c>
      <c r="E24" s="7">
        <v>2.9</v>
      </c>
      <c r="F24" s="7">
        <v>117.34</v>
      </c>
      <c r="G24" s="7">
        <v>22</v>
      </c>
      <c r="H24" s="7">
        <f t="shared" si="4"/>
        <v>139.34</v>
      </c>
      <c r="I24" s="4">
        <v>7494</v>
      </c>
      <c r="J24" s="12">
        <f t="shared" si="5"/>
        <v>1044213.96</v>
      </c>
    </row>
    <row r="25" ht="20" customHeight="1" spans="1:10">
      <c r="A25" s="7" t="s">
        <v>19</v>
      </c>
      <c r="B25" s="4">
        <v>504</v>
      </c>
      <c r="C25" s="9"/>
      <c r="D25" s="7" t="s">
        <v>20</v>
      </c>
      <c r="E25" s="7">
        <v>2.9</v>
      </c>
      <c r="F25" s="7">
        <v>117.34</v>
      </c>
      <c r="G25" s="7">
        <v>22</v>
      </c>
      <c r="H25" s="7">
        <f t="shared" si="4"/>
        <v>139.34</v>
      </c>
      <c r="I25" s="4">
        <v>7524</v>
      </c>
      <c r="J25" s="12">
        <f t="shared" si="5"/>
        <v>1048394.16</v>
      </c>
    </row>
    <row r="26" ht="20" customHeight="1" spans="1:10">
      <c r="A26" s="7" t="s">
        <v>19</v>
      </c>
      <c r="B26" s="4">
        <v>601</v>
      </c>
      <c r="C26" s="9"/>
      <c r="D26" s="7" t="s">
        <v>20</v>
      </c>
      <c r="E26" s="7">
        <v>2.9</v>
      </c>
      <c r="F26" s="7">
        <v>117.34</v>
      </c>
      <c r="G26" s="7">
        <v>22</v>
      </c>
      <c r="H26" s="7">
        <f t="shared" si="4"/>
        <v>139.34</v>
      </c>
      <c r="I26" s="4">
        <v>7804</v>
      </c>
      <c r="J26" s="12">
        <f t="shared" si="5"/>
        <v>1087409.36</v>
      </c>
    </row>
    <row r="27" ht="20" customHeight="1" spans="1:10">
      <c r="A27" s="7" t="s">
        <v>19</v>
      </c>
      <c r="B27" s="4">
        <v>602</v>
      </c>
      <c r="C27" s="9"/>
      <c r="D27" s="7" t="s">
        <v>20</v>
      </c>
      <c r="E27" s="7">
        <v>2.9</v>
      </c>
      <c r="F27" s="7">
        <v>117.34</v>
      </c>
      <c r="G27" s="7">
        <v>22</v>
      </c>
      <c r="H27" s="7">
        <f t="shared" si="4"/>
        <v>139.34</v>
      </c>
      <c r="I27" s="4">
        <v>7744</v>
      </c>
      <c r="J27" s="12">
        <f t="shared" si="5"/>
        <v>1079048.96</v>
      </c>
    </row>
    <row r="28" ht="20" customHeight="1" spans="1:10">
      <c r="A28" s="7" t="s">
        <v>19</v>
      </c>
      <c r="B28" s="4">
        <v>603</v>
      </c>
      <c r="C28" s="9"/>
      <c r="D28" s="7" t="s">
        <v>20</v>
      </c>
      <c r="E28" s="7">
        <v>2.9</v>
      </c>
      <c r="F28" s="7">
        <v>117.34</v>
      </c>
      <c r="G28" s="7">
        <v>22</v>
      </c>
      <c r="H28" s="7">
        <f t="shared" si="4"/>
        <v>139.34</v>
      </c>
      <c r="I28" s="4">
        <v>7744</v>
      </c>
      <c r="J28" s="12">
        <f t="shared" si="5"/>
        <v>1079048.96</v>
      </c>
    </row>
    <row r="29" ht="20" customHeight="1" spans="1:10">
      <c r="A29" s="7" t="s">
        <v>19</v>
      </c>
      <c r="B29" s="4">
        <v>604</v>
      </c>
      <c r="C29" s="9"/>
      <c r="D29" s="7" t="s">
        <v>20</v>
      </c>
      <c r="E29" s="7">
        <v>2.9</v>
      </c>
      <c r="F29" s="7">
        <v>117.34</v>
      </c>
      <c r="G29" s="7">
        <v>22</v>
      </c>
      <c r="H29" s="7">
        <f t="shared" si="4"/>
        <v>139.34</v>
      </c>
      <c r="I29" s="4">
        <v>7774</v>
      </c>
      <c r="J29" s="12">
        <f t="shared" si="5"/>
        <v>1083229.16</v>
      </c>
    </row>
    <row r="30" ht="20" customHeight="1" spans="1:10">
      <c r="A30" s="7" t="s">
        <v>19</v>
      </c>
      <c r="B30" s="4">
        <v>701</v>
      </c>
      <c r="C30" s="9"/>
      <c r="D30" s="7" t="s">
        <v>20</v>
      </c>
      <c r="E30" s="7">
        <v>2.9</v>
      </c>
      <c r="F30" s="7">
        <v>117.34</v>
      </c>
      <c r="G30" s="7">
        <v>22</v>
      </c>
      <c r="H30" s="7">
        <f t="shared" si="4"/>
        <v>139.34</v>
      </c>
      <c r="I30" s="4">
        <v>7904</v>
      </c>
      <c r="J30" s="12">
        <f t="shared" si="5"/>
        <v>1101343.36</v>
      </c>
    </row>
    <row r="31" ht="20" customHeight="1" spans="1:10">
      <c r="A31" s="7" t="s">
        <v>19</v>
      </c>
      <c r="B31" s="4">
        <v>702</v>
      </c>
      <c r="C31" s="9"/>
      <c r="D31" s="7" t="s">
        <v>20</v>
      </c>
      <c r="E31" s="7">
        <v>2.9</v>
      </c>
      <c r="F31" s="7">
        <v>117.34</v>
      </c>
      <c r="G31" s="7">
        <v>22</v>
      </c>
      <c r="H31" s="7">
        <f t="shared" si="4"/>
        <v>139.34</v>
      </c>
      <c r="I31" s="4">
        <v>7844</v>
      </c>
      <c r="J31" s="12">
        <f t="shared" si="5"/>
        <v>1092982.96</v>
      </c>
    </row>
    <row r="32" ht="20" customHeight="1" spans="1:10">
      <c r="A32" s="7" t="s">
        <v>19</v>
      </c>
      <c r="B32" s="4">
        <v>703</v>
      </c>
      <c r="C32" s="9"/>
      <c r="D32" s="7" t="s">
        <v>20</v>
      </c>
      <c r="E32" s="7">
        <v>2.9</v>
      </c>
      <c r="F32" s="7">
        <v>117.34</v>
      </c>
      <c r="G32" s="7">
        <v>22</v>
      </c>
      <c r="H32" s="7">
        <f t="shared" si="4"/>
        <v>139.34</v>
      </c>
      <c r="I32" s="4">
        <v>7844</v>
      </c>
      <c r="J32" s="12">
        <f t="shared" si="5"/>
        <v>1092982.96</v>
      </c>
    </row>
    <row r="33" ht="20" customHeight="1" spans="1:10">
      <c r="A33" s="7" t="s">
        <v>19</v>
      </c>
      <c r="B33" s="4">
        <v>704</v>
      </c>
      <c r="C33" s="9"/>
      <c r="D33" s="7" t="s">
        <v>20</v>
      </c>
      <c r="E33" s="7">
        <v>2.9</v>
      </c>
      <c r="F33" s="7">
        <v>117.34</v>
      </c>
      <c r="G33" s="7">
        <v>22</v>
      </c>
      <c r="H33" s="7">
        <f t="shared" si="4"/>
        <v>139.34</v>
      </c>
      <c r="I33" s="4">
        <v>7874</v>
      </c>
      <c r="J33" s="12">
        <f t="shared" si="5"/>
        <v>1097163.16</v>
      </c>
    </row>
    <row r="34" ht="20" customHeight="1" spans="1:10">
      <c r="A34" s="7" t="s">
        <v>19</v>
      </c>
      <c r="B34" s="4">
        <v>801</v>
      </c>
      <c r="C34" s="9"/>
      <c r="D34" s="7" t="s">
        <v>20</v>
      </c>
      <c r="E34" s="7">
        <v>2.9</v>
      </c>
      <c r="F34" s="7">
        <v>117.34</v>
      </c>
      <c r="G34" s="7">
        <v>22</v>
      </c>
      <c r="H34" s="7">
        <f t="shared" si="4"/>
        <v>139.34</v>
      </c>
      <c r="I34" s="4">
        <v>8104</v>
      </c>
      <c r="J34" s="12">
        <f t="shared" si="5"/>
        <v>1129211.36</v>
      </c>
    </row>
    <row r="35" ht="20" customHeight="1" spans="1:10">
      <c r="A35" s="7" t="s">
        <v>19</v>
      </c>
      <c r="B35" s="4">
        <v>802</v>
      </c>
      <c r="C35" s="9"/>
      <c r="D35" s="7" t="s">
        <v>20</v>
      </c>
      <c r="E35" s="7">
        <v>2.9</v>
      </c>
      <c r="F35" s="7">
        <v>117.34</v>
      </c>
      <c r="G35" s="7">
        <v>22</v>
      </c>
      <c r="H35" s="7">
        <f t="shared" si="4"/>
        <v>139.34</v>
      </c>
      <c r="I35" s="4">
        <v>8044</v>
      </c>
      <c r="J35" s="12">
        <f t="shared" si="5"/>
        <v>1120850.96</v>
      </c>
    </row>
    <row r="36" ht="20" customHeight="1" spans="1:10">
      <c r="A36" s="7" t="s">
        <v>19</v>
      </c>
      <c r="B36" s="4">
        <v>803</v>
      </c>
      <c r="C36" s="9"/>
      <c r="D36" s="7" t="s">
        <v>20</v>
      </c>
      <c r="E36" s="7">
        <v>2.9</v>
      </c>
      <c r="F36" s="7">
        <v>117.34</v>
      </c>
      <c r="G36" s="7">
        <v>22</v>
      </c>
      <c r="H36" s="7">
        <f t="shared" si="4"/>
        <v>139.34</v>
      </c>
      <c r="I36" s="4">
        <v>8044</v>
      </c>
      <c r="J36" s="12">
        <f t="shared" si="5"/>
        <v>1120850.96</v>
      </c>
    </row>
    <row r="37" ht="20" customHeight="1" spans="1:10">
      <c r="A37" s="7" t="s">
        <v>19</v>
      </c>
      <c r="B37" s="4">
        <v>804</v>
      </c>
      <c r="C37" s="9"/>
      <c r="D37" s="7" t="s">
        <v>20</v>
      </c>
      <c r="E37" s="7">
        <v>2.9</v>
      </c>
      <c r="F37" s="7">
        <v>117.34</v>
      </c>
      <c r="G37" s="7">
        <v>22</v>
      </c>
      <c r="H37" s="7">
        <f t="shared" si="4"/>
        <v>139.34</v>
      </c>
      <c r="I37" s="4">
        <v>8074</v>
      </c>
      <c r="J37" s="12">
        <f t="shared" si="5"/>
        <v>1125031.16</v>
      </c>
    </row>
    <row r="38" ht="20" customHeight="1" spans="1:10">
      <c r="A38" s="7" t="s">
        <v>19</v>
      </c>
      <c r="B38" s="4">
        <v>901</v>
      </c>
      <c r="C38" s="9"/>
      <c r="D38" s="7" t="s">
        <v>20</v>
      </c>
      <c r="E38" s="7">
        <v>2.9</v>
      </c>
      <c r="F38" s="7">
        <v>117.34</v>
      </c>
      <c r="G38" s="7">
        <v>22</v>
      </c>
      <c r="H38" s="7">
        <f t="shared" si="4"/>
        <v>139.34</v>
      </c>
      <c r="I38" s="4">
        <v>6804</v>
      </c>
      <c r="J38" s="12">
        <f t="shared" si="5"/>
        <v>948069.36</v>
      </c>
    </row>
    <row r="39" ht="20" customHeight="1" spans="1:10">
      <c r="A39" s="7" t="s">
        <v>19</v>
      </c>
      <c r="B39" s="4">
        <v>902</v>
      </c>
      <c r="C39" s="9"/>
      <c r="D39" s="7" t="s">
        <v>20</v>
      </c>
      <c r="E39" s="7">
        <v>2.9</v>
      </c>
      <c r="F39" s="7">
        <v>117.34</v>
      </c>
      <c r="G39" s="7">
        <v>22</v>
      </c>
      <c r="H39" s="7">
        <f t="shared" si="4"/>
        <v>139.34</v>
      </c>
      <c r="I39" s="4">
        <v>6744</v>
      </c>
      <c r="J39" s="12">
        <f t="shared" si="5"/>
        <v>939708.96</v>
      </c>
    </row>
    <row r="40" ht="20" customHeight="1" spans="1:10">
      <c r="A40" s="7" t="s">
        <v>19</v>
      </c>
      <c r="B40" s="4">
        <v>903</v>
      </c>
      <c r="C40" s="9"/>
      <c r="D40" s="7" t="s">
        <v>20</v>
      </c>
      <c r="E40" s="7">
        <v>2.9</v>
      </c>
      <c r="F40" s="7">
        <v>117.34</v>
      </c>
      <c r="G40" s="7">
        <v>22</v>
      </c>
      <c r="H40" s="7">
        <f t="shared" si="4"/>
        <v>139.34</v>
      </c>
      <c r="I40" s="4">
        <v>6744</v>
      </c>
      <c r="J40" s="12">
        <f t="shared" si="5"/>
        <v>939708.96</v>
      </c>
    </row>
    <row r="41" ht="20" customHeight="1" spans="1:10">
      <c r="A41" s="7" t="s">
        <v>19</v>
      </c>
      <c r="B41" s="4">
        <v>904</v>
      </c>
      <c r="C41" s="9"/>
      <c r="D41" s="7" t="s">
        <v>20</v>
      </c>
      <c r="E41" s="7">
        <v>2.9</v>
      </c>
      <c r="F41" s="7">
        <v>117.34</v>
      </c>
      <c r="G41" s="7">
        <v>22</v>
      </c>
      <c r="H41" s="7">
        <f t="shared" si="4"/>
        <v>139.34</v>
      </c>
      <c r="I41" s="4">
        <v>6774</v>
      </c>
      <c r="J41" s="12">
        <f t="shared" si="5"/>
        <v>943889.16</v>
      </c>
    </row>
    <row r="42" ht="48" customHeight="1" spans="1:10">
      <c r="A42" s="10" t="s">
        <v>21</v>
      </c>
      <c r="B42" s="10"/>
      <c r="C42" s="10"/>
      <c r="D42" s="10"/>
      <c r="E42" s="10"/>
      <c r="F42" s="10"/>
      <c r="G42" s="10"/>
      <c r="H42" s="10"/>
      <c r="I42" s="10"/>
      <c r="J42" s="10"/>
    </row>
    <row r="43" customHeight="1" spans="1:2">
      <c r="A43" s="15"/>
      <c r="B43" s="16"/>
    </row>
    <row r="44" customHeight="1" spans="1:2">
      <c r="A44" s="15"/>
      <c r="B44" s="16"/>
    </row>
    <row r="45" customHeight="1" spans="1:2">
      <c r="A45" s="15"/>
      <c r="B45" s="16"/>
    </row>
    <row r="46" customHeight="1" spans="1:2">
      <c r="A46" s="15"/>
      <c r="B46" s="16"/>
    </row>
    <row r="47" customHeight="1" spans="1:2">
      <c r="A47" s="15"/>
      <c r="B47" s="16"/>
    </row>
    <row r="48" customHeight="1" spans="1:2">
      <c r="A48" s="15"/>
      <c r="B48" s="16"/>
    </row>
    <row r="49" customHeight="1" spans="1:2">
      <c r="A49" s="15"/>
      <c r="B49" s="16"/>
    </row>
    <row r="50" customHeight="1" spans="1:2">
      <c r="A50" s="15"/>
      <c r="B50" s="16"/>
    </row>
    <row r="51" customHeight="1" spans="1:2">
      <c r="A51" s="15"/>
      <c r="B51" s="16"/>
    </row>
    <row r="52" customHeight="1" spans="1:2">
      <c r="A52" s="15"/>
      <c r="B52" s="16"/>
    </row>
    <row r="53" customHeight="1" spans="1:2">
      <c r="A53" s="15"/>
      <c r="B53" s="16"/>
    </row>
    <row r="54" customHeight="1" spans="1:2">
      <c r="A54" s="15"/>
      <c r="B54" s="16"/>
    </row>
    <row r="55" customHeight="1" spans="1:2">
      <c r="A55" s="15"/>
      <c r="B55" s="16"/>
    </row>
    <row r="56" customHeight="1" spans="1:2">
      <c r="A56" s="15"/>
      <c r="B56" s="16"/>
    </row>
    <row r="57" customHeight="1" spans="1:2">
      <c r="A57" s="15"/>
      <c r="B57" s="16"/>
    </row>
    <row r="58" customHeight="1" spans="1:2">
      <c r="A58" s="15"/>
      <c r="B58" s="16"/>
    </row>
    <row r="59" customHeight="1" spans="1:2">
      <c r="A59" s="15"/>
      <c r="B59" s="16"/>
    </row>
    <row r="60" customHeight="1" spans="1:2">
      <c r="A60" s="15"/>
      <c r="B60" s="16"/>
    </row>
    <row r="61" customHeight="1" spans="1:2">
      <c r="A61" s="15"/>
      <c r="B61" s="16"/>
    </row>
    <row r="62" customHeight="1" spans="1:2">
      <c r="A62" s="15"/>
      <c r="B62" s="16"/>
    </row>
    <row r="63" customHeight="1" spans="1:2">
      <c r="A63" s="15"/>
      <c r="B63" s="16"/>
    </row>
    <row r="64" customHeight="1" spans="1:2">
      <c r="A64" s="15"/>
      <c r="B64" s="16"/>
    </row>
    <row r="65" customHeight="1" spans="1:2">
      <c r="A65" s="15"/>
      <c r="B65" s="16"/>
    </row>
    <row r="66" customHeight="1" spans="1:2">
      <c r="A66" s="15"/>
      <c r="B66" s="16"/>
    </row>
    <row r="67" customHeight="1" spans="1:2">
      <c r="A67" s="15"/>
      <c r="B67" s="16"/>
    </row>
    <row r="68" customHeight="1" spans="1:2">
      <c r="A68" s="15"/>
      <c r="B68" s="16"/>
    </row>
    <row r="69" customHeight="1" spans="1:2">
      <c r="A69" s="15"/>
      <c r="B69" s="16"/>
    </row>
    <row r="70" customHeight="1" spans="1:2">
      <c r="A70" s="15"/>
      <c r="B70" s="16"/>
    </row>
    <row r="71" customHeight="1" spans="1:2">
      <c r="A71" s="15"/>
      <c r="B71" s="16"/>
    </row>
    <row r="72" customHeight="1" spans="1:2">
      <c r="A72" s="15"/>
      <c r="B72" s="16"/>
    </row>
    <row r="73" customHeight="1" spans="1:2">
      <c r="A73" s="15"/>
      <c r="B73" s="16"/>
    </row>
    <row r="74" customHeight="1" spans="1:2">
      <c r="A74" s="15"/>
      <c r="B74" s="16"/>
    </row>
    <row r="75" customHeight="1" spans="1:2">
      <c r="A75" s="15"/>
      <c r="B75" s="16"/>
    </row>
    <row r="76" customHeight="1" spans="1:2">
      <c r="A76" s="15"/>
      <c r="B76" s="16"/>
    </row>
    <row r="77" customHeight="1" spans="1:2">
      <c r="A77" s="15"/>
      <c r="B77" s="16"/>
    </row>
    <row r="78" customHeight="1" spans="1:2">
      <c r="A78" s="15"/>
      <c r="B78" s="16"/>
    </row>
    <row r="79" customHeight="1" spans="1:2">
      <c r="A79" s="15"/>
      <c r="B79" s="16"/>
    </row>
    <row r="80" customHeight="1" spans="1:2">
      <c r="A80" s="15"/>
      <c r="B80" s="16"/>
    </row>
    <row r="81" customHeight="1" spans="1:2">
      <c r="A81" s="15"/>
      <c r="B81" s="16"/>
    </row>
    <row r="82" customHeight="1" spans="1:2">
      <c r="A82" s="15"/>
      <c r="B82" s="16"/>
    </row>
    <row r="83" customHeight="1" spans="1:2">
      <c r="A83" s="15"/>
      <c r="B83" s="16"/>
    </row>
    <row r="84" customHeight="1" spans="1:2">
      <c r="A84" s="15"/>
      <c r="B84" s="16"/>
    </row>
    <row r="85" customHeight="1" spans="1:2">
      <c r="A85" s="15"/>
      <c r="B85" s="16"/>
    </row>
    <row r="86" customHeight="1" spans="1:2">
      <c r="A86" s="15"/>
      <c r="B86" s="16"/>
    </row>
    <row r="87" customHeight="1" spans="1:2">
      <c r="A87" s="15"/>
      <c r="B87" s="16"/>
    </row>
    <row r="88" customHeight="1" spans="1:2">
      <c r="A88" s="15"/>
      <c r="B88" s="16"/>
    </row>
    <row r="89" customHeight="1" spans="1:2">
      <c r="A89" s="15"/>
      <c r="B89" s="16"/>
    </row>
    <row r="90" customHeight="1" spans="1:2">
      <c r="A90" s="15"/>
      <c r="B90" s="16"/>
    </row>
    <row r="91" customHeight="1" spans="1:2">
      <c r="A91" s="15"/>
      <c r="B91" s="16"/>
    </row>
    <row r="92" customHeight="1" spans="1:2">
      <c r="A92" s="15"/>
      <c r="B92" s="16"/>
    </row>
    <row r="93" customHeight="1" spans="1:2">
      <c r="A93" s="15"/>
      <c r="B93" s="16"/>
    </row>
    <row r="94" customHeight="1" spans="1:2">
      <c r="A94" s="15"/>
      <c r="B94" s="16"/>
    </row>
    <row r="95" customHeight="1" spans="1:2">
      <c r="A95" s="15"/>
      <c r="B95" s="16"/>
    </row>
    <row r="96" customHeight="1" spans="1:2">
      <c r="A96" s="15"/>
      <c r="B96" s="16"/>
    </row>
    <row r="97" customHeight="1" spans="1:2">
      <c r="A97" s="15"/>
      <c r="B97" s="16"/>
    </row>
    <row r="98" customHeight="1" spans="1:2">
      <c r="A98" s="15"/>
      <c r="B98" s="16"/>
    </row>
    <row r="99" customHeight="1" spans="1:2">
      <c r="A99" s="15"/>
      <c r="B99" s="16"/>
    </row>
    <row r="100" customHeight="1" spans="1:2">
      <c r="A100" s="15"/>
      <c r="B100" s="16"/>
    </row>
  </sheetData>
  <autoFilter ref="A5:J42">
    <extLst/>
  </autoFilter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42:J42"/>
  </mergeCells>
  <pageMargins left="0.357638888888889" right="0.35763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:J1"/>
    </sheetView>
  </sheetViews>
  <sheetFormatPr defaultColWidth="8.725" defaultRowHeight="30" customHeight="1"/>
  <cols>
    <col min="1" max="1" width="6.625" style="2" customWidth="1"/>
    <col min="2" max="2" width="6.875" style="3" customWidth="1"/>
    <col min="3" max="3" width="8.5" style="2" customWidth="1"/>
    <col min="4" max="4" width="16.125" style="2" customWidth="1"/>
    <col min="5" max="5" width="7.75833333333333" style="2" customWidth="1"/>
    <col min="6" max="6" width="21" style="2" customWidth="1"/>
    <col min="7" max="7" width="21.125" style="2" customWidth="1"/>
    <col min="8" max="8" width="19.5" style="2" customWidth="1"/>
    <col min="9" max="9" width="19.7583333333333" style="2" customWidth="1"/>
    <col min="10" max="10" width="15.7583333333333" style="2" customWidth="1"/>
    <col min="11" max="11" width="19.6333333333333" style="2" customWidth="1"/>
    <col min="12" max="16384" width="8.725" style="2"/>
  </cols>
  <sheetData>
    <row r="1" s="2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1" customHeight="1" spans="1:10">
      <c r="A2" s="5" t="s">
        <v>1</v>
      </c>
      <c r="B2" s="5"/>
      <c r="C2" s="5"/>
      <c r="D2" s="5"/>
      <c r="E2" s="5" t="s">
        <v>2</v>
      </c>
      <c r="F2" s="5"/>
      <c r="G2" s="5"/>
      <c r="H2" s="5" t="s">
        <v>3</v>
      </c>
      <c r="I2" s="5"/>
      <c r="J2" s="11">
        <v>45473</v>
      </c>
    </row>
    <row r="3" s="2" customFormat="1" ht="19" customHeight="1" spans="1:10">
      <c r="A3" s="4" t="s">
        <v>4</v>
      </c>
      <c r="B3" s="4"/>
      <c r="C3" s="4"/>
      <c r="D3" s="4"/>
      <c r="E3" s="6" t="s">
        <v>22</v>
      </c>
      <c r="F3" s="6"/>
      <c r="G3" s="6"/>
      <c r="H3" s="6" t="s">
        <v>6</v>
      </c>
      <c r="I3" s="6"/>
      <c r="J3" s="4">
        <v>3477.88</v>
      </c>
    </row>
    <row r="4" s="2" customFormat="1" ht="17" customHeight="1" spans="1:10">
      <c r="A4" s="4" t="s">
        <v>7</v>
      </c>
      <c r="B4" s="4"/>
      <c r="C4" s="4"/>
      <c r="D4" s="4"/>
      <c r="E4" s="4" t="s">
        <v>8</v>
      </c>
      <c r="F4" s="4"/>
      <c r="G4" s="4"/>
      <c r="H4" s="4"/>
      <c r="I4" s="4"/>
      <c r="J4" s="4"/>
    </row>
    <row r="5" s="2" customFormat="1" ht="21" customHeight="1" spans="1:10">
      <c r="A5" s="7" t="s">
        <v>9</v>
      </c>
      <c r="B5" s="7" t="s">
        <v>10</v>
      </c>
      <c r="C5" s="7" t="s">
        <v>11</v>
      </c>
      <c r="D5" s="7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</row>
    <row r="6" ht="15" customHeight="1" spans="1:10">
      <c r="A6" s="7" t="s">
        <v>23</v>
      </c>
      <c r="B6" s="7" t="s">
        <v>24</v>
      </c>
      <c r="C6" s="7"/>
      <c r="D6" s="7" t="s">
        <v>25</v>
      </c>
      <c r="E6" s="7">
        <v>2.9</v>
      </c>
      <c r="F6" s="7">
        <v>102.49</v>
      </c>
      <c r="G6" s="7">
        <v>21.72</v>
      </c>
      <c r="H6" s="7">
        <v>124.21</v>
      </c>
      <c r="I6" s="12">
        <v>7009</v>
      </c>
      <c r="J6" s="12">
        <f>I6*H6</f>
        <v>870587.89</v>
      </c>
    </row>
    <row r="7" ht="15" customHeight="1" spans="1:10">
      <c r="A7" s="7" t="s">
        <v>23</v>
      </c>
      <c r="B7" s="7" t="s">
        <v>26</v>
      </c>
      <c r="C7" s="7"/>
      <c r="D7" s="7" t="s">
        <v>25</v>
      </c>
      <c r="E7" s="7">
        <v>2.9</v>
      </c>
      <c r="F7" s="7">
        <v>102.49</v>
      </c>
      <c r="G7" s="7">
        <v>21.72</v>
      </c>
      <c r="H7" s="7">
        <v>124.21</v>
      </c>
      <c r="I7" s="12">
        <v>6949</v>
      </c>
      <c r="J7" s="12">
        <f t="shared" ref="J7:J33" si="0">I7*H7</f>
        <v>863135.29</v>
      </c>
    </row>
    <row r="8" ht="15" customHeight="1" spans="1:10">
      <c r="A8" s="7" t="s">
        <v>23</v>
      </c>
      <c r="B8" s="7" t="s">
        <v>27</v>
      </c>
      <c r="C8" s="7"/>
      <c r="D8" s="7" t="s">
        <v>25</v>
      </c>
      <c r="E8" s="7">
        <v>2.9</v>
      </c>
      <c r="F8" s="7">
        <v>102.49</v>
      </c>
      <c r="G8" s="7">
        <v>21.72</v>
      </c>
      <c r="H8" s="7">
        <v>124.21</v>
      </c>
      <c r="I8" s="12">
        <v>6949</v>
      </c>
      <c r="J8" s="12">
        <f t="shared" si="0"/>
        <v>863135.29</v>
      </c>
    </row>
    <row r="9" ht="15" customHeight="1" spans="1:10">
      <c r="A9" s="7" t="s">
        <v>23</v>
      </c>
      <c r="B9" s="7" t="s">
        <v>28</v>
      </c>
      <c r="C9" s="7"/>
      <c r="D9" s="7" t="s">
        <v>25</v>
      </c>
      <c r="E9" s="7">
        <v>2.9</v>
      </c>
      <c r="F9" s="7">
        <v>102.49</v>
      </c>
      <c r="G9" s="7">
        <v>21.72</v>
      </c>
      <c r="H9" s="7">
        <v>124.21</v>
      </c>
      <c r="I9" s="12">
        <v>6979</v>
      </c>
      <c r="J9" s="12">
        <f t="shared" si="0"/>
        <v>866861.59</v>
      </c>
    </row>
    <row r="10" ht="15" customHeight="1" spans="1:10">
      <c r="A10" s="7" t="s">
        <v>23</v>
      </c>
      <c r="B10" s="7" t="s">
        <v>29</v>
      </c>
      <c r="C10" s="7"/>
      <c r="D10" s="7" t="s">
        <v>25</v>
      </c>
      <c r="E10" s="7">
        <v>2.9</v>
      </c>
      <c r="F10" s="7">
        <v>102.49</v>
      </c>
      <c r="G10" s="7">
        <v>21.72</v>
      </c>
      <c r="H10" s="7">
        <v>124.21</v>
      </c>
      <c r="I10" s="12">
        <v>7209</v>
      </c>
      <c r="J10" s="12">
        <f t="shared" si="0"/>
        <v>895429.89</v>
      </c>
    </row>
    <row r="11" ht="15" customHeight="1" spans="1:10">
      <c r="A11" s="7" t="s">
        <v>23</v>
      </c>
      <c r="B11" s="7" t="s">
        <v>30</v>
      </c>
      <c r="C11" s="7"/>
      <c r="D11" s="7" t="s">
        <v>25</v>
      </c>
      <c r="E11" s="7">
        <v>2.9</v>
      </c>
      <c r="F11" s="7">
        <v>102.49</v>
      </c>
      <c r="G11" s="7">
        <v>21.72</v>
      </c>
      <c r="H11" s="7">
        <v>124.21</v>
      </c>
      <c r="I11" s="12">
        <v>7149</v>
      </c>
      <c r="J11" s="12">
        <f t="shared" si="0"/>
        <v>887977.29</v>
      </c>
    </row>
    <row r="12" ht="15" customHeight="1" spans="1:10">
      <c r="A12" s="7" t="s">
        <v>23</v>
      </c>
      <c r="B12" s="7" t="s">
        <v>31</v>
      </c>
      <c r="C12" s="7"/>
      <c r="D12" s="7" t="s">
        <v>25</v>
      </c>
      <c r="E12" s="7">
        <v>2.9</v>
      </c>
      <c r="F12" s="7">
        <v>102.49</v>
      </c>
      <c r="G12" s="7">
        <v>21.72</v>
      </c>
      <c r="H12" s="7">
        <v>124.21</v>
      </c>
      <c r="I12" s="12">
        <v>7149</v>
      </c>
      <c r="J12" s="12">
        <f t="shared" si="0"/>
        <v>887977.29</v>
      </c>
    </row>
    <row r="13" ht="15" customHeight="1" spans="1:10">
      <c r="A13" s="7" t="s">
        <v>23</v>
      </c>
      <c r="B13" s="7" t="s">
        <v>32</v>
      </c>
      <c r="C13" s="7"/>
      <c r="D13" s="7" t="s">
        <v>25</v>
      </c>
      <c r="E13" s="7">
        <v>2.9</v>
      </c>
      <c r="F13" s="7">
        <v>102.49</v>
      </c>
      <c r="G13" s="7">
        <v>21.72</v>
      </c>
      <c r="H13" s="7">
        <v>124.21</v>
      </c>
      <c r="I13" s="12">
        <v>7179</v>
      </c>
      <c r="J13" s="12">
        <f t="shared" si="0"/>
        <v>891703.59</v>
      </c>
    </row>
    <row r="14" ht="15" customHeight="1" spans="1:10">
      <c r="A14" s="7" t="s">
        <v>23</v>
      </c>
      <c r="B14" s="7" t="s">
        <v>33</v>
      </c>
      <c r="C14" s="7"/>
      <c r="D14" s="7" t="s">
        <v>25</v>
      </c>
      <c r="E14" s="7">
        <v>2.9</v>
      </c>
      <c r="F14" s="7">
        <v>102.49</v>
      </c>
      <c r="G14" s="7">
        <v>21.72</v>
      </c>
      <c r="H14" s="7">
        <v>124.21</v>
      </c>
      <c r="I14" s="12">
        <v>7409</v>
      </c>
      <c r="J14" s="12">
        <f t="shared" si="0"/>
        <v>920271.89</v>
      </c>
    </row>
    <row r="15" ht="15" customHeight="1" spans="1:10">
      <c r="A15" s="7" t="s">
        <v>23</v>
      </c>
      <c r="B15" s="7" t="s">
        <v>34</v>
      </c>
      <c r="C15" s="7"/>
      <c r="D15" s="7" t="s">
        <v>25</v>
      </c>
      <c r="E15" s="7">
        <v>2.9</v>
      </c>
      <c r="F15" s="7">
        <v>102.49</v>
      </c>
      <c r="G15" s="7">
        <v>21.72</v>
      </c>
      <c r="H15" s="7">
        <v>124.21</v>
      </c>
      <c r="I15" s="12">
        <v>7349</v>
      </c>
      <c r="J15" s="12">
        <f t="shared" si="0"/>
        <v>912819.29</v>
      </c>
    </row>
    <row r="16" ht="15" customHeight="1" spans="1:10">
      <c r="A16" s="7" t="s">
        <v>23</v>
      </c>
      <c r="B16" s="7" t="s">
        <v>35</v>
      </c>
      <c r="C16" s="7"/>
      <c r="D16" s="7" t="s">
        <v>25</v>
      </c>
      <c r="E16" s="7">
        <v>2.9</v>
      </c>
      <c r="F16" s="7">
        <v>102.49</v>
      </c>
      <c r="G16" s="7">
        <v>21.72</v>
      </c>
      <c r="H16" s="7">
        <v>124.21</v>
      </c>
      <c r="I16" s="12">
        <v>7349</v>
      </c>
      <c r="J16" s="12">
        <f t="shared" si="0"/>
        <v>912819.29</v>
      </c>
    </row>
    <row r="17" ht="15" customHeight="1" spans="1:10">
      <c r="A17" s="7" t="s">
        <v>23</v>
      </c>
      <c r="B17" s="7" t="s">
        <v>36</v>
      </c>
      <c r="C17" s="9"/>
      <c r="D17" s="7" t="s">
        <v>25</v>
      </c>
      <c r="E17" s="7">
        <v>2.9</v>
      </c>
      <c r="F17" s="7">
        <v>102.49</v>
      </c>
      <c r="G17" s="7">
        <v>21.72</v>
      </c>
      <c r="H17" s="7">
        <v>124.21</v>
      </c>
      <c r="I17" s="13">
        <v>7379</v>
      </c>
      <c r="J17" s="12">
        <f t="shared" si="0"/>
        <v>916545.59</v>
      </c>
    </row>
    <row r="18" ht="15" customHeight="1" spans="1:10">
      <c r="A18" s="7" t="s">
        <v>23</v>
      </c>
      <c r="B18" s="4" t="s">
        <v>37</v>
      </c>
      <c r="C18" s="9"/>
      <c r="D18" s="7" t="s">
        <v>25</v>
      </c>
      <c r="E18" s="7">
        <v>2.9</v>
      </c>
      <c r="F18" s="7">
        <v>102.49</v>
      </c>
      <c r="G18" s="7">
        <v>21.72</v>
      </c>
      <c r="H18" s="7">
        <v>124.21</v>
      </c>
      <c r="I18" s="4">
        <v>7409</v>
      </c>
      <c r="J18" s="12">
        <f t="shared" si="0"/>
        <v>920271.89</v>
      </c>
    </row>
    <row r="19" ht="15" customHeight="1" spans="1:10">
      <c r="A19" s="7" t="s">
        <v>23</v>
      </c>
      <c r="B19" s="4" t="s">
        <v>38</v>
      </c>
      <c r="C19" s="9"/>
      <c r="D19" s="7" t="s">
        <v>25</v>
      </c>
      <c r="E19" s="7">
        <v>2.9</v>
      </c>
      <c r="F19" s="7">
        <v>102.49</v>
      </c>
      <c r="G19" s="7">
        <v>21.72</v>
      </c>
      <c r="H19" s="7">
        <v>124.21</v>
      </c>
      <c r="I19" s="4">
        <v>7349</v>
      </c>
      <c r="J19" s="12">
        <f t="shared" si="0"/>
        <v>912819.29</v>
      </c>
    </row>
    <row r="20" ht="15" customHeight="1" spans="1:10">
      <c r="A20" s="7" t="s">
        <v>23</v>
      </c>
      <c r="B20" s="4" t="s">
        <v>39</v>
      </c>
      <c r="C20" s="9"/>
      <c r="D20" s="7" t="s">
        <v>25</v>
      </c>
      <c r="E20" s="7">
        <v>2.9</v>
      </c>
      <c r="F20" s="7">
        <v>102.49</v>
      </c>
      <c r="G20" s="7">
        <v>21.72</v>
      </c>
      <c r="H20" s="7">
        <v>124.21</v>
      </c>
      <c r="I20" s="4">
        <v>7349</v>
      </c>
      <c r="J20" s="12">
        <f t="shared" si="0"/>
        <v>912819.29</v>
      </c>
    </row>
    <row r="21" ht="15" customHeight="1" spans="1:10">
      <c r="A21" s="7" t="s">
        <v>23</v>
      </c>
      <c r="B21" s="4" t="s">
        <v>40</v>
      </c>
      <c r="C21" s="9"/>
      <c r="D21" s="7" t="s">
        <v>25</v>
      </c>
      <c r="E21" s="7">
        <v>2.9</v>
      </c>
      <c r="F21" s="7">
        <v>102.49</v>
      </c>
      <c r="G21" s="7">
        <v>21.72</v>
      </c>
      <c r="H21" s="7">
        <v>124.21</v>
      </c>
      <c r="I21" s="4">
        <v>7379</v>
      </c>
      <c r="J21" s="12">
        <f t="shared" si="0"/>
        <v>916545.59</v>
      </c>
    </row>
    <row r="22" ht="15" customHeight="1" spans="1:10">
      <c r="A22" s="7" t="s">
        <v>23</v>
      </c>
      <c r="B22" s="4" t="s">
        <v>41</v>
      </c>
      <c r="C22" s="9"/>
      <c r="D22" s="7" t="s">
        <v>25</v>
      </c>
      <c r="E22" s="7">
        <v>2.9</v>
      </c>
      <c r="F22" s="7">
        <v>102.49</v>
      </c>
      <c r="G22" s="7">
        <v>21.72</v>
      </c>
      <c r="H22" s="7">
        <v>124.21</v>
      </c>
      <c r="I22" s="4">
        <v>7909</v>
      </c>
      <c r="J22" s="12">
        <f t="shared" si="0"/>
        <v>982376.89</v>
      </c>
    </row>
    <row r="23" ht="15" customHeight="1" spans="1:10">
      <c r="A23" s="7" t="s">
        <v>23</v>
      </c>
      <c r="B23" s="4" t="s">
        <v>42</v>
      </c>
      <c r="C23" s="9"/>
      <c r="D23" s="7" t="s">
        <v>25</v>
      </c>
      <c r="E23" s="7">
        <v>2.9</v>
      </c>
      <c r="F23" s="7">
        <v>102.49</v>
      </c>
      <c r="G23" s="7">
        <v>21.72</v>
      </c>
      <c r="H23" s="7">
        <v>124.21</v>
      </c>
      <c r="I23" s="4">
        <v>7849</v>
      </c>
      <c r="J23" s="12">
        <f t="shared" si="0"/>
        <v>974924.29</v>
      </c>
    </row>
    <row r="24" ht="15" customHeight="1" spans="1:10">
      <c r="A24" s="7" t="s">
        <v>23</v>
      </c>
      <c r="B24" s="4" t="s">
        <v>43</v>
      </c>
      <c r="C24" s="9"/>
      <c r="D24" s="7" t="s">
        <v>25</v>
      </c>
      <c r="E24" s="7">
        <v>2.9</v>
      </c>
      <c r="F24" s="7">
        <v>102.49</v>
      </c>
      <c r="G24" s="7">
        <v>21.72</v>
      </c>
      <c r="H24" s="7">
        <v>124.21</v>
      </c>
      <c r="I24" s="4">
        <v>7849</v>
      </c>
      <c r="J24" s="12">
        <f t="shared" si="0"/>
        <v>974924.29</v>
      </c>
    </row>
    <row r="25" ht="15" customHeight="1" spans="1:10">
      <c r="A25" s="7" t="s">
        <v>23</v>
      </c>
      <c r="B25" s="4" t="s">
        <v>44</v>
      </c>
      <c r="C25" s="9"/>
      <c r="D25" s="7" t="s">
        <v>25</v>
      </c>
      <c r="E25" s="7">
        <v>2.9</v>
      </c>
      <c r="F25" s="7">
        <v>102.49</v>
      </c>
      <c r="G25" s="7">
        <v>21.72</v>
      </c>
      <c r="H25" s="7">
        <v>124.21</v>
      </c>
      <c r="I25" s="4">
        <v>7879</v>
      </c>
      <c r="J25" s="12">
        <f t="shared" si="0"/>
        <v>978650.59</v>
      </c>
    </row>
    <row r="26" ht="15" customHeight="1" spans="1:10">
      <c r="A26" s="7" t="s">
        <v>23</v>
      </c>
      <c r="B26" s="4" t="s">
        <v>45</v>
      </c>
      <c r="C26" s="9"/>
      <c r="D26" s="7" t="s">
        <v>25</v>
      </c>
      <c r="E26" s="7">
        <v>2.9</v>
      </c>
      <c r="F26" s="7">
        <v>102.49</v>
      </c>
      <c r="G26" s="7">
        <v>21.72</v>
      </c>
      <c r="H26" s="7">
        <v>124.21</v>
      </c>
      <c r="I26" s="4">
        <v>8109</v>
      </c>
      <c r="J26" s="12">
        <f t="shared" si="0"/>
        <v>1007218.89</v>
      </c>
    </row>
    <row r="27" ht="15" customHeight="1" spans="1:10">
      <c r="A27" s="7" t="s">
        <v>23</v>
      </c>
      <c r="B27" s="4" t="s">
        <v>46</v>
      </c>
      <c r="C27" s="9"/>
      <c r="D27" s="7" t="s">
        <v>25</v>
      </c>
      <c r="E27" s="7">
        <v>2.9</v>
      </c>
      <c r="F27" s="7">
        <v>102.49</v>
      </c>
      <c r="G27" s="7">
        <v>21.72</v>
      </c>
      <c r="H27" s="7">
        <v>124.21</v>
      </c>
      <c r="I27" s="4">
        <v>8049</v>
      </c>
      <c r="J27" s="12">
        <f t="shared" si="0"/>
        <v>999766.29</v>
      </c>
    </row>
    <row r="28" ht="15" customHeight="1" spans="1:10">
      <c r="A28" s="7" t="s">
        <v>23</v>
      </c>
      <c r="B28" s="4" t="s">
        <v>47</v>
      </c>
      <c r="C28" s="9"/>
      <c r="D28" s="7" t="s">
        <v>25</v>
      </c>
      <c r="E28" s="7">
        <v>2.9</v>
      </c>
      <c r="F28" s="7">
        <v>102.49</v>
      </c>
      <c r="G28" s="7">
        <v>21.72</v>
      </c>
      <c r="H28" s="7">
        <v>124.21</v>
      </c>
      <c r="I28" s="4">
        <v>8049</v>
      </c>
      <c r="J28" s="12">
        <f t="shared" si="0"/>
        <v>999766.29</v>
      </c>
    </row>
    <row r="29" ht="15" customHeight="1" spans="1:10">
      <c r="A29" s="7" t="s">
        <v>23</v>
      </c>
      <c r="B29" s="4" t="s">
        <v>48</v>
      </c>
      <c r="C29" s="9"/>
      <c r="D29" s="7" t="s">
        <v>25</v>
      </c>
      <c r="E29" s="7">
        <v>2.9</v>
      </c>
      <c r="F29" s="7">
        <v>102.49</v>
      </c>
      <c r="G29" s="7">
        <v>21.72</v>
      </c>
      <c r="H29" s="7">
        <v>124.21</v>
      </c>
      <c r="I29" s="4">
        <v>8079</v>
      </c>
      <c r="J29" s="12">
        <f t="shared" si="0"/>
        <v>1003492.59</v>
      </c>
    </row>
    <row r="30" ht="15" customHeight="1" spans="1:10">
      <c r="A30" s="7" t="s">
        <v>23</v>
      </c>
      <c r="B30" s="4" t="s">
        <v>49</v>
      </c>
      <c r="C30" s="9"/>
      <c r="D30" s="7" t="s">
        <v>25</v>
      </c>
      <c r="E30" s="7">
        <v>2.9</v>
      </c>
      <c r="F30" s="7">
        <v>102.49</v>
      </c>
      <c r="G30" s="7">
        <v>21.72</v>
      </c>
      <c r="H30" s="7">
        <v>124.21</v>
      </c>
      <c r="I30" s="4">
        <v>7009</v>
      </c>
      <c r="J30" s="12">
        <f t="shared" si="0"/>
        <v>870587.89</v>
      </c>
    </row>
    <row r="31" ht="15" customHeight="1" spans="1:10">
      <c r="A31" s="7" t="s">
        <v>23</v>
      </c>
      <c r="B31" s="4" t="s">
        <v>50</v>
      </c>
      <c r="C31" s="9"/>
      <c r="D31" s="7" t="s">
        <v>25</v>
      </c>
      <c r="E31" s="7">
        <v>2.9</v>
      </c>
      <c r="F31" s="7">
        <v>102.49</v>
      </c>
      <c r="G31" s="7">
        <v>21.72</v>
      </c>
      <c r="H31" s="7">
        <v>124.21</v>
      </c>
      <c r="I31" s="4">
        <v>6949</v>
      </c>
      <c r="J31" s="12">
        <f t="shared" si="0"/>
        <v>863135.29</v>
      </c>
    </row>
    <row r="32" ht="15" customHeight="1" spans="1:10">
      <c r="A32" s="7" t="s">
        <v>23</v>
      </c>
      <c r="B32" s="4" t="s">
        <v>51</v>
      </c>
      <c r="C32" s="9"/>
      <c r="D32" s="7" t="s">
        <v>25</v>
      </c>
      <c r="E32" s="7">
        <v>2.9</v>
      </c>
      <c r="F32" s="7">
        <v>102.49</v>
      </c>
      <c r="G32" s="7">
        <v>21.72</v>
      </c>
      <c r="H32" s="7">
        <v>124.21</v>
      </c>
      <c r="I32" s="4">
        <v>6949</v>
      </c>
      <c r="J32" s="12">
        <f t="shared" si="0"/>
        <v>863135.29</v>
      </c>
    </row>
    <row r="33" ht="15" customHeight="1" spans="1:10">
      <c r="A33" s="7" t="s">
        <v>23</v>
      </c>
      <c r="B33" s="4" t="s">
        <v>52</v>
      </c>
      <c r="C33" s="9"/>
      <c r="D33" s="7" t="s">
        <v>25</v>
      </c>
      <c r="E33" s="7">
        <v>2.9</v>
      </c>
      <c r="F33" s="7">
        <v>102.49</v>
      </c>
      <c r="G33" s="7">
        <v>21.72</v>
      </c>
      <c r="H33" s="7">
        <v>124.21</v>
      </c>
      <c r="I33" s="4">
        <v>6979</v>
      </c>
      <c r="J33" s="12">
        <f t="shared" si="0"/>
        <v>866861.59</v>
      </c>
    </row>
    <row r="34" ht="35" customHeight="1" spans="1:10">
      <c r="A34" s="10" t="s">
        <v>21</v>
      </c>
      <c r="B34" s="10"/>
      <c r="C34" s="10"/>
      <c r="D34" s="10"/>
      <c r="E34" s="10"/>
      <c r="F34" s="10"/>
      <c r="G34" s="10"/>
      <c r="H34" s="10"/>
      <c r="I34" s="10"/>
      <c r="J34" s="10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34:J34"/>
  </mergeCells>
  <conditionalFormatting sqref="B35:B95">
    <cfRule type="duplicateValues" dxfId="0" priority="1"/>
  </conditionalFormatting>
  <printOptions horizontalCentered="1"/>
  <pageMargins left="0.196527777777778" right="0.196527777777778" top="0.0548611111111111" bottom="0.054861111111111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J1"/>
    </sheetView>
  </sheetViews>
  <sheetFormatPr defaultColWidth="8.725" defaultRowHeight="30" customHeight="1"/>
  <cols>
    <col min="1" max="1" width="9.90833333333333" style="2" customWidth="1"/>
    <col min="2" max="2" width="8.275" style="3" customWidth="1"/>
    <col min="3" max="3" width="14.275" style="2" customWidth="1"/>
    <col min="4" max="4" width="19.6333333333333" style="2" customWidth="1"/>
    <col min="5" max="5" width="9.36666666666667" style="2" customWidth="1"/>
    <col min="6" max="6" width="13.9083333333333" style="2" customWidth="1"/>
    <col min="7" max="7" width="13.8166666666667" style="2" customWidth="1"/>
    <col min="8" max="8" width="12.8166666666667" style="2" customWidth="1"/>
    <col min="9" max="9" width="16.1833333333333" style="2" customWidth="1"/>
    <col min="10" max="10" width="21.0666666666667" style="2" customWidth="1"/>
    <col min="11" max="11" width="19.6333333333333" style="2" customWidth="1"/>
    <col min="12" max="16384" width="8.725" style="2"/>
  </cols>
  <sheetData>
    <row r="1" s="2" customFormat="1" ht="2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5" t="s">
        <v>1</v>
      </c>
      <c r="B2" s="5"/>
      <c r="C2" s="5"/>
      <c r="D2" s="5"/>
      <c r="E2" s="5" t="s">
        <v>2</v>
      </c>
      <c r="F2" s="5"/>
      <c r="G2" s="5"/>
      <c r="H2" s="5" t="s">
        <v>3</v>
      </c>
      <c r="I2" s="5"/>
      <c r="J2" s="11">
        <v>45473</v>
      </c>
    </row>
    <row r="3" s="2" customFormat="1" ht="22" customHeight="1" spans="1:10">
      <c r="A3" s="4" t="s">
        <v>4</v>
      </c>
      <c r="B3" s="4"/>
      <c r="C3" s="4"/>
      <c r="D3" s="4"/>
      <c r="E3" s="6" t="s">
        <v>53</v>
      </c>
      <c r="F3" s="6"/>
      <c r="G3" s="6"/>
      <c r="H3" s="6" t="s">
        <v>6</v>
      </c>
      <c r="I3" s="6"/>
      <c r="J3" s="4">
        <v>2340</v>
      </c>
    </row>
    <row r="4" s="2" customFormat="1" ht="24" customHeight="1" spans="1:10">
      <c r="A4" s="4" t="s">
        <v>7</v>
      </c>
      <c r="B4" s="4"/>
      <c r="C4" s="4"/>
      <c r="D4" s="4"/>
      <c r="E4" s="4" t="s">
        <v>8</v>
      </c>
      <c r="F4" s="4"/>
      <c r="G4" s="4"/>
      <c r="H4" s="4"/>
      <c r="I4" s="4"/>
      <c r="J4" s="4"/>
    </row>
    <row r="5" s="2" customFormat="1" ht="29" customHeight="1" spans="1:10">
      <c r="A5" s="7" t="s">
        <v>9</v>
      </c>
      <c r="B5" s="7" t="s">
        <v>10</v>
      </c>
      <c r="C5" s="7" t="s">
        <v>11</v>
      </c>
      <c r="D5" s="7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</row>
    <row r="6" ht="22" customHeight="1" spans="1:10">
      <c r="A6" s="7" t="s">
        <v>54</v>
      </c>
      <c r="B6" s="7">
        <v>301</v>
      </c>
      <c r="C6" s="7"/>
      <c r="D6" s="7" t="s">
        <v>20</v>
      </c>
      <c r="E6" s="7">
        <v>2.9</v>
      </c>
      <c r="F6" s="7">
        <v>117.34</v>
      </c>
      <c r="G6" s="7">
        <v>28.91</v>
      </c>
      <c r="H6" s="7">
        <f>SUM(F6:G6)</f>
        <v>146.25</v>
      </c>
      <c r="I6" s="12">
        <v>7307</v>
      </c>
      <c r="J6" s="12">
        <f t="shared" ref="J6:J33" si="0">I6*H6</f>
        <v>1068648.75</v>
      </c>
    </row>
    <row r="7" ht="22" customHeight="1" spans="1:10">
      <c r="A7" s="7" t="s">
        <v>54</v>
      </c>
      <c r="B7" s="7">
        <v>302</v>
      </c>
      <c r="C7" s="7"/>
      <c r="D7" s="7" t="s">
        <v>20</v>
      </c>
      <c r="E7" s="7">
        <v>2.9</v>
      </c>
      <c r="F7" s="7">
        <v>117.34</v>
      </c>
      <c r="G7" s="7">
        <v>28.91</v>
      </c>
      <c r="H7" s="7">
        <f t="shared" ref="H7:H21" si="1">SUM(F7:G7)</f>
        <v>146.25</v>
      </c>
      <c r="I7" s="12">
        <v>7237</v>
      </c>
      <c r="J7" s="12">
        <f t="shared" si="0"/>
        <v>1058411.25</v>
      </c>
    </row>
    <row r="8" ht="22" customHeight="1" spans="1:10">
      <c r="A8" s="7" t="s">
        <v>54</v>
      </c>
      <c r="B8" s="7">
        <v>303</v>
      </c>
      <c r="C8" s="7"/>
      <c r="D8" s="7" t="s">
        <v>20</v>
      </c>
      <c r="E8" s="7">
        <v>2.9</v>
      </c>
      <c r="F8" s="7">
        <v>117.34</v>
      </c>
      <c r="G8" s="7">
        <v>28.91</v>
      </c>
      <c r="H8" s="7">
        <f t="shared" si="1"/>
        <v>146.25</v>
      </c>
      <c r="I8" s="12">
        <v>7237</v>
      </c>
      <c r="J8" s="12">
        <f t="shared" si="0"/>
        <v>1058411.25</v>
      </c>
    </row>
    <row r="9" ht="22" customHeight="1" spans="1:10">
      <c r="A9" s="7" t="s">
        <v>54</v>
      </c>
      <c r="B9" s="7">
        <v>304</v>
      </c>
      <c r="C9" s="7"/>
      <c r="D9" s="7" t="s">
        <v>20</v>
      </c>
      <c r="E9" s="7">
        <v>2.9</v>
      </c>
      <c r="F9" s="7">
        <v>117.34</v>
      </c>
      <c r="G9" s="7">
        <v>28.91</v>
      </c>
      <c r="H9" s="7">
        <f t="shared" si="1"/>
        <v>146.25</v>
      </c>
      <c r="I9" s="12">
        <v>7267</v>
      </c>
      <c r="J9" s="12">
        <f t="shared" si="0"/>
        <v>1062798.75</v>
      </c>
    </row>
    <row r="10" ht="22" customHeight="1" spans="1:10">
      <c r="A10" s="7" t="s">
        <v>54</v>
      </c>
      <c r="B10" s="4">
        <v>401</v>
      </c>
      <c r="C10" s="7"/>
      <c r="D10" s="7" t="s">
        <v>20</v>
      </c>
      <c r="E10" s="7">
        <v>2.9</v>
      </c>
      <c r="F10" s="7">
        <v>117.34</v>
      </c>
      <c r="G10" s="7">
        <v>28.91</v>
      </c>
      <c r="H10" s="7">
        <f t="shared" si="1"/>
        <v>146.25</v>
      </c>
      <c r="I10" s="12">
        <v>7457</v>
      </c>
      <c r="J10" s="12">
        <f t="shared" si="0"/>
        <v>1090586.25</v>
      </c>
    </row>
    <row r="11" ht="22" customHeight="1" spans="1:10">
      <c r="A11" s="7" t="s">
        <v>54</v>
      </c>
      <c r="B11" s="4">
        <v>402</v>
      </c>
      <c r="C11" s="7"/>
      <c r="D11" s="7" t="s">
        <v>20</v>
      </c>
      <c r="E11" s="7">
        <v>2.9</v>
      </c>
      <c r="F11" s="7">
        <v>117.34</v>
      </c>
      <c r="G11" s="7">
        <v>28.91</v>
      </c>
      <c r="H11" s="7">
        <f t="shared" si="1"/>
        <v>146.25</v>
      </c>
      <c r="I11" s="12">
        <v>7387</v>
      </c>
      <c r="J11" s="12">
        <f t="shared" si="0"/>
        <v>1080348.75</v>
      </c>
    </row>
    <row r="12" ht="22" customHeight="1" spans="1:10">
      <c r="A12" s="7" t="s">
        <v>54</v>
      </c>
      <c r="B12" s="4">
        <v>403</v>
      </c>
      <c r="C12" s="7"/>
      <c r="D12" s="7" t="s">
        <v>20</v>
      </c>
      <c r="E12" s="7">
        <v>2.9</v>
      </c>
      <c r="F12" s="7">
        <v>117.34</v>
      </c>
      <c r="G12" s="7">
        <v>28.91</v>
      </c>
      <c r="H12" s="7">
        <f t="shared" si="1"/>
        <v>146.25</v>
      </c>
      <c r="I12" s="12">
        <v>7387</v>
      </c>
      <c r="J12" s="12">
        <f t="shared" si="0"/>
        <v>1080348.75</v>
      </c>
    </row>
    <row r="13" ht="22" customHeight="1" spans="1:10">
      <c r="A13" s="7" t="s">
        <v>54</v>
      </c>
      <c r="B13" s="4">
        <v>404</v>
      </c>
      <c r="C13" s="7"/>
      <c r="D13" s="7" t="s">
        <v>20</v>
      </c>
      <c r="E13" s="7">
        <v>2.9</v>
      </c>
      <c r="F13" s="7">
        <v>117.34</v>
      </c>
      <c r="G13" s="7">
        <v>28.91</v>
      </c>
      <c r="H13" s="7">
        <f t="shared" si="1"/>
        <v>146.25</v>
      </c>
      <c r="I13" s="12">
        <v>7417</v>
      </c>
      <c r="J13" s="12">
        <f t="shared" si="0"/>
        <v>1084736.25</v>
      </c>
    </row>
    <row r="14" ht="22" customHeight="1" spans="1:10">
      <c r="A14" s="7" t="s">
        <v>54</v>
      </c>
      <c r="B14" s="4">
        <v>501</v>
      </c>
      <c r="C14" s="7"/>
      <c r="D14" s="7" t="s">
        <v>20</v>
      </c>
      <c r="E14" s="7">
        <v>2.9</v>
      </c>
      <c r="F14" s="7">
        <v>117.34</v>
      </c>
      <c r="G14" s="7">
        <v>28.91</v>
      </c>
      <c r="H14" s="7">
        <f t="shared" si="1"/>
        <v>146.25</v>
      </c>
      <c r="I14" s="12">
        <v>7757</v>
      </c>
      <c r="J14" s="12">
        <f t="shared" si="0"/>
        <v>1134461.25</v>
      </c>
    </row>
    <row r="15" ht="22" customHeight="1" spans="1:10">
      <c r="A15" s="7" t="s">
        <v>54</v>
      </c>
      <c r="B15" s="4">
        <v>502</v>
      </c>
      <c r="C15" s="7"/>
      <c r="D15" s="7" t="s">
        <v>20</v>
      </c>
      <c r="E15" s="7">
        <v>2.9</v>
      </c>
      <c r="F15" s="7">
        <v>117.34</v>
      </c>
      <c r="G15" s="7">
        <v>28.91</v>
      </c>
      <c r="H15" s="7">
        <f t="shared" si="1"/>
        <v>146.25</v>
      </c>
      <c r="I15" s="12">
        <v>7687</v>
      </c>
      <c r="J15" s="12">
        <f t="shared" si="0"/>
        <v>1124223.75</v>
      </c>
    </row>
    <row r="16" ht="22" customHeight="1" spans="1:10">
      <c r="A16" s="7" t="s">
        <v>54</v>
      </c>
      <c r="B16" s="4">
        <v>503</v>
      </c>
      <c r="C16" s="7"/>
      <c r="D16" s="7" t="s">
        <v>20</v>
      </c>
      <c r="E16" s="7">
        <v>2.9</v>
      </c>
      <c r="F16" s="7">
        <v>117.34</v>
      </c>
      <c r="G16" s="7">
        <v>28.91</v>
      </c>
      <c r="H16" s="7">
        <f t="shared" si="1"/>
        <v>146.25</v>
      </c>
      <c r="I16" s="12">
        <v>7687</v>
      </c>
      <c r="J16" s="12">
        <f t="shared" si="0"/>
        <v>1124223.75</v>
      </c>
    </row>
    <row r="17" ht="22" customHeight="1" spans="1:10">
      <c r="A17" s="7" t="s">
        <v>54</v>
      </c>
      <c r="B17" s="4">
        <v>504</v>
      </c>
      <c r="C17" s="9"/>
      <c r="D17" s="7" t="s">
        <v>20</v>
      </c>
      <c r="E17" s="7">
        <v>2.9</v>
      </c>
      <c r="F17" s="7">
        <v>117.34</v>
      </c>
      <c r="G17" s="7">
        <v>28.91</v>
      </c>
      <c r="H17" s="7">
        <f t="shared" si="1"/>
        <v>146.25</v>
      </c>
      <c r="I17" s="13">
        <v>7717</v>
      </c>
      <c r="J17" s="12">
        <f t="shared" si="0"/>
        <v>1128611.25</v>
      </c>
    </row>
    <row r="18" ht="22" customHeight="1" spans="1:10">
      <c r="A18" s="7" t="s">
        <v>54</v>
      </c>
      <c r="B18" s="4">
        <v>601</v>
      </c>
      <c r="C18" s="9"/>
      <c r="D18" s="7" t="s">
        <v>20</v>
      </c>
      <c r="E18" s="7">
        <v>2.9</v>
      </c>
      <c r="F18" s="7">
        <v>117.34</v>
      </c>
      <c r="G18" s="7">
        <v>28.91</v>
      </c>
      <c r="H18" s="7">
        <f t="shared" si="1"/>
        <v>146.25</v>
      </c>
      <c r="I18" s="4">
        <v>7257</v>
      </c>
      <c r="J18" s="12">
        <f t="shared" si="0"/>
        <v>1061336.25</v>
      </c>
    </row>
    <row r="19" ht="22" customHeight="1" spans="1:10">
      <c r="A19" s="7" t="s">
        <v>54</v>
      </c>
      <c r="B19" s="4">
        <v>602</v>
      </c>
      <c r="C19" s="9"/>
      <c r="D19" s="7" t="s">
        <v>20</v>
      </c>
      <c r="E19" s="7">
        <v>2.9</v>
      </c>
      <c r="F19" s="7">
        <v>117.34</v>
      </c>
      <c r="G19" s="7">
        <v>28.91</v>
      </c>
      <c r="H19" s="7">
        <f t="shared" si="1"/>
        <v>146.25</v>
      </c>
      <c r="I19" s="4">
        <v>7187</v>
      </c>
      <c r="J19" s="12">
        <f t="shared" si="0"/>
        <v>1051098.75</v>
      </c>
    </row>
    <row r="20" ht="22" customHeight="1" spans="1:10">
      <c r="A20" s="7" t="s">
        <v>54</v>
      </c>
      <c r="B20" s="4">
        <v>603</v>
      </c>
      <c r="C20" s="9"/>
      <c r="D20" s="7" t="s">
        <v>20</v>
      </c>
      <c r="E20" s="7">
        <v>2.9</v>
      </c>
      <c r="F20" s="7">
        <v>117.34</v>
      </c>
      <c r="G20" s="7">
        <v>28.91</v>
      </c>
      <c r="H20" s="7">
        <f t="shared" si="1"/>
        <v>146.25</v>
      </c>
      <c r="I20" s="4">
        <v>7187</v>
      </c>
      <c r="J20" s="12">
        <f t="shared" si="0"/>
        <v>1051098.75</v>
      </c>
    </row>
    <row r="21" ht="22" customHeight="1" spans="1:10">
      <c r="A21" s="7" t="s">
        <v>54</v>
      </c>
      <c r="B21" s="4">
        <v>604</v>
      </c>
      <c r="C21" s="9"/>
      <c r="D21" s="7" t="s">
        <v>20</v>
      </c>
      <c r="E21" s="7">
        <v>2.9</v>
      </c>
      <c r="F21" s="7">
        <v>117.34</v>
      </c>
      <c r="G21" s="7">
        <v>28.91</v>
      </c>
      <c r="H21" s="7">
        <f t="shared" si="1"/>
        <v>146.25</v>
      </c>
      <c r="I21" s="4">
        <v>7217</v>
      </c>
      <c r="J21" s="12">
        <f t="shared" si="0"/>
        <v>1055486.25</v>
      </c>
    </row>
    <row r="22" customHeight="1" spans="1:10">
      <c r="A22" s="10" t="s">
        <v>21</v>
      </c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22:J22"/>
  </mergeCells>
  <conditionalFormatting sqref="B23:B82">
    <cfRule type="duplicateValues" dxfId="0" priority="1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23" sqref="D23"/>
    </sheetView>
  </sheetViews>
  <sheetFormatPr defaultColWidth="8.725" defaultRowHeight="24" customHeight="1"/>
  <cols>
    <col min="1" max="1" width="8.25833333333333" style="2" customWidth="1"/>
    <col min="2" max="2" width="7.75833333333333" style="3" customWidth="1"/>
    <col min="3" max="3" width="9.45833333333333" style="2" customWidth="1"/>
    <col min="4" max="4" width="19.6333333333333" style="2" customWidth="1"/>
    <col min="5" max="5" width="7.675" style="2" customWidth="1"/>
    <col min="6" max="6" width="14.875" style="2" customWidth="1"/>
    <col min="7" max="8" width="15.2583333333333" style="2" customWidth="1"/>
    <col min="9" max="9" width="14.4583333333333" style="2" customWidth="1"/>
    <col min="10" max="10" width="17" style="2" customWidth="1"/>
    <col min="11" max="11" width="19.6333333333333" style="2" customWidth="1"/>
    <col min="12" max="16384" width="8.725" style="2"/>
  </cols>
  <sheetData>
    <row r="1" s="1" customFormat="1" ht="3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 t="s">
        <v>2</v>
      </c>
      <c r="F2" s="5"/>
      <c r="G2" s="5"/>
      <c r="H2" s="5" t="s">
        <v>3</v>
      </c>
      <c r="I2" s="5"/>
      <c r="J2" s="11">
        <v>45473</v>
      </c>
    </row>
    <row r="3" s="1" customFormat="1" ht="20" customHeight="1" spans="1:10">
      <c r="A3" s="4" t="s">
        <v>4</v>
      </c>
      <c r="B3" s="4"/>
      <c r="C3" s="4"/>
      <c r="D3" s="4"/>
      <c r="E3" s="6" t="s">
        <v>55</v>
      </c>
      <c r="F3" s="6"/>
      <c r="G3" s="6"/>
      <c r="H3" s="6" t="s">
        <v>6</v>
      </c>
      <c r="I3" s="6"/>
      <c r="J3" s="4">
        <v>2102.08</v>
      </c>
    </row>
    <row r="4" s="1" customFormat="1" ht="19" customHeight="1" spans="1:10">
      <c r="A4" s="4" t="s">
        <v>7</v>
      </c>
      <c r="B4" s="4"/>
      <c r="C4" s="4"/>
      <c r="D4" s="4"/>
      <c r="E4" s="4" t="s">
        <v>8</v>
      </c>
      <c r="F4" s="4"/>
      <c r="G4" s="4"/>
      <c r="H4" s="4"/>
      <c r="I4" s="4"/>
      <c r="J4" s="4"/>
    </row>
    <row r="5" s="1" customFormat="1" ht="35" customHeight="1" spans="1:10">
      <c r="A5" s="7" t="s">
        <v>9</v>
      </c>
      <c r="B5" s="7" t="s">
        <v>10</v>
      </c>
      <c r="C5" s="7" t="s">
        <v>11</v>
      </c>
      <c r="D5" s="7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</row>
    <row r="6" ht="22" customHeight="1" spans="1:10">
      <c r="A6" s="7" t="s">
        <v>56</v>
      </c>
      <c r="B6" s="7">
        <v>301</v>
      </c>
      <c r="C6" s="7"/>
      <c r="D6" s="7" t="s">
        <v>25</v>
      </c>
      <c r="E6" s="7">
        <v>2.9</v>
      </c>
      <c r="F6" s="7">
        <v>102.49</v>
      </c>
      <c r="G6" s="7">
        <v>28.89</v>
      </c>
      <c r="H6" s="7">
        <f>SUM(F6:G6)</f>
        <v>131.38</v>
      </c>
      <c r="I6" s="12">
        <v>7270</v>
      </c>
      <c r="J6" s="12">
        <f t="shared" ref="J6:J33" si="0">I6*H6</f>
        <v>955132.6</v>
      </c>
    </row>
    <row r="7" ht="22" customHeight="1" spans="1:10">
      <c r="A7" s="7" t="s">
        <v>56</v>
      </c>
      <c r="B7" s="7">
        <v>302</v>
      </c>
      <c r="C7" s="7"/>
      <c r="D7" s="7" t="s">
        <v>25</v>
      </c>
      <c r="E7" s="7">
        <v>2.9</v>
      </c>
      <c r="F7" s="7">
        <v>102.49</v>
      </c>
      <c r="G7" s="7">
        <v>28.89</v>
      </c>
      <c r="H7" s="7">
        <f t="shared" ref="H7:H21" si="1">SUM(F7:G7)</f>
        <v>131.38</v>
      </c>
      <c r="I7" s="12">
        <v>7200</v>
      </c>
      <c r="J7" s="12">
        <f t="shared" si="0"/>
        <v>945936</v>
      </c>
    </row>
    <row r="8" ht="22" customHeight="1" spans="1:10">
      <c r="A8" s="7" t="s">
        <v>56</v>
      </c>
      <c r="B8" s="7">
        <v>303</v>
      </c>
      <c r="C8" s="7"/>
      <c r="D8" s="7" t="s">
        <v>25</v>
      </c>
      <c r="E8" s="7">
        <v>2.9</v>
      </c>
      <c r="F8" s="7">
        <v>102.49</v>
      </c>
      <c r="G8" s="7">
        <v>28.89</v>
      </c>
      <c r="H8" s="7">
        <f t="shared" si="1"/>
        <v>131.38</v>
      </c>
      <c r="I8" s="12">
        <v>7200</v>
      </c>
      <c r="J8" s="12">
        <f t="shared" si="0"/>
        <v>945936</v>
      </c>
    </row>
    <row r="9" ht="22" customHeight="1" spans="1:10">
      <c r="A9" s="7" t="s">
        <v>56</v>
      </c>
      <c r="B9" s="7">
        <v>304</v>
      </c>
      <c r="C9" s="7"/>
      <c r="D9" s="7" t="s">
        <v>25</v>
      </c>
      <c r="E9" s="7">
        <v>2.9</v>
      </c>
      <c r="F9" s="7">
        <v>102.49</v>
      </c>
      <c r="G9" s="7">
        <v>28.89</v>
      </c>
      <c r="H9" s="7">
        <f t="shared" si="1"/>
        <v>131.38</v>
      </c>
      <c r="I9" s="12">
        <v>7230</v>
      </c>
      <c r="J9" s="12">
        <f t="shared" si="0"/>
        <v>949877.4</v>
      </c>
    </row>
    <row r="10" ht="22" customHeight="1" spans="1:10">
      <c r="A10" s="7" t="s">
        <v>56</v>
      </c>
      <c r="B10" s="4">
        <v>401</v>
      </c>
      <c r="C10" s="7"/>
      <c r="D10" s="7" t="s">
        <v>25</v>
      </c>
      <c r="E10" s="7">
        <v>2.9</v>
      </c>
      <c r="F10" s="7">
        <v>102.49</v>
      </c>
      <c r="G10" s="7">
        <v>28.89</v>
      </c>
      <c r="H10" s="7">
        <f t="shared" si="1"/>
        <v>131.38</v>
      </c>
      <c r="I10" s="12">
        <v>7430</v>
      </c>
      <c r="J10" s="12">
        <f t="shared" si="0"/>
        <v>976153.4</v>
      </c>
    </row>
    <row r="11" ht="22" customHeight="1" spans="1:10">
      <c r="A11" s="7" t="s">
        <v>56</v>
      </c>
      <c r="B11" s="4">
        <v>402</v>
      </c>
      <c r="C11" s="7"/>
      <c r="D11" s="7" t="s">
        <v>25</v>
      </c>
      <c r="E11" s="7">
        <v>2.9</v>
      </c>
      <c r="F11" s="7">
        <v>102.49</v>
      </c>
      <c r="G11" s="7">
        <v>28.89</v>
      </c>
      <c r="H11" s="7">
        <f t="shared" si="1"/>
        <v>131.38</v>
      </c>
      <c r="I11" s="12">
        <v>7360</v>
      </c>
      <c r="J11" s="12">
        <f t="shared" si="0"/>
        <v>966956.8</v>
      </c>
    </row>
    <row r="12" ht="22" customHeight="1" spans="1:10">
      <c r="A12" s="7" t="s">
        <v>56</v>
      </c>
      <c r="B12" s="4">
        <v>403</v>
      </c>
      <c r="C12" s="7"/>
      <c r="D12" s="7" t="s">
        <v>25</v>
      </c>
      <c r="E12" s="7">
        <v>2.9</v>
      </c>
      <c r="F12" s="7">
        <v>102.49</v>
      </c>
      <c r="G12" s="7">
        <v>28.89</v>
      </c>
      <c r="H12" s="7">
        <f t="shared" si="1"/>
        <v>131.38</v>
      </c>
      <c r="I12" s="12">
        <v>7360</v>
      </c>
      <c r="J12" s="12">
        <f t="shared" si="0"/>
        <v>966956.8</v>
      </c>
    </row>
    <row r="13" ht="22" customHeight="1" spans="1:10">
      <c r="A13" s="7" t="s">
        <v>56</v>
      </c>
      <c r="B13" s="4">
        <v>404</v>
      </c>
      <c r="C13" s="7"/>
      <c r="D13" s="7" t="s">
        <v>25</v>
      </c>
      <c r="E13" s="7">
        <v>2.9</v>
      </c>
      <c r="F13" s="7">
        <v>102.49</v>
      </c>
      <c r="G13" s="7">
        <v>28.89</v>
      </c>
      <c r="H13" s="7">
        <f t="shared" si="1"/>
        <v>131.38</v>
      </c>
      <c r="I13" s="12">
        <v>7390</v>
      </c>
      <c r="J13" s="12">
        <f t="shared" si="0"/>
        <v>970898.2</v>
      </c>
    </row>
    <row r="14" ht="22" customHeight="1" spans="1:10">
      <c r="A14" s="7" t="s">
        <v>56</v>
      </c>
      <c r="B14" s="4">
        <v>501</v>
      </c>
      <c r="C14" s="7"/>
      <c r="D14" s="7" t="s">
        <v>25</v>
      </c>
      <c r="E14" s="7">
        <v>2.9</v>
      </c>
      <c r="F14" s="7">
        <v>102.49</v>
      </c>
      <c r="G14" s="7">
        <v>28.89</v>
      </c>
      <c r="H14" s="7">
        <f t="shared" si="1"/>
        <v>131.38</v>
      </c>
      <c r="I14" s="12">
        <v>7830</v>
      </c>
      <c r="J14" s="12">
        <f t="shared" si="0"/>
        <v>1028705.4</v>
      </c>
    </row>
    <row r="15" ht="22" customHeight="1" spans="1:10">
      <c r="A15" s="7" t="s">
        <v>56</v>
      </c>
      <c r="B15" s="4">
        <v>502</v>
      </c>
      <c r="C15" s="7"/>
      <c r="D15" s="7" t="s">
        <v>25</v>
      </c>
      <c r="E15" s="7">
        <v>2.9</v>
      </c>
      <c r="F15" s="7">
        <v>102.49</v>
      </c>
      <c r="G15" s="7">
        <v>28.89</v>
      </c>
      <c r="H15" s="7">
        <f t="shared" si="1"/>
        <v>131.38</v>
      </c>
      <c r="I15" s="12">
        <v>7760</v>
      </c>
      <c r="J15" s="12">
        <f t="shared" si="0"/>
        <v>1019508.8</v>
      </c>
    </row>
    <row r="16" ht="22" customHeight="1" spans="1:10">
      <c r="A16" s="7" t="s">
        <v>56</v>
      </c>
      <c r="B16" s="4">
        <v>503</v>
      </c>
      <c r="C16" s="7"/>
      <c r="D16" s="7" t="s">
        <v>25</v>
      </c>
      <c r="E16" s="7">
        <v>2.9</v>
      </c>
      <c r="F16" s="7">
        <v>102.49</v>
      </c>
      <c r="G16" s="7">
        <v>28.89</v>
      </c>
      <c r="H16" s="7">
        <f t="shared" si="1"/>
        <v>131.38</v>
      </c>
      <c r="I16" s="12">
        <v>7760</v>
      </c>
      <c r="J16" s="12">
        <f t="shared" si="0"/>
        <v>1019508.8</v>
      </c>
    </row>
    <row r="17" ht="22" customHeight="1" spans="1:10">
      <c r="A17" s="7" t="s">
        <v>56</v>
      </c>
      <c r="B17" s="4">
        <v>504</v>
      </c>
      <c r="C17" s="9"/>
      <c r="D17" s="7" t="s">
        <v>25</v>
      </c>
      <c r="E17" s="7">
        <v>2.9</v>
      </c>
      <c r="F17" s="7">
        <v>102.49</v>
      </c>
      <c r="G17" s="7">
        <v>28.89</v>
      </c>
      <c r="H17" s="7">
        <f t="shared" si="1"/>
        <v>131.38</v>
      </c>
      <c r="I17" s="13">
        <v>7790</v>
      </c>
      <c r="J17" s="12">
        <f t="shared" si="0"/>
        <v>1023450.2</v>
      </c>
    </row>
    <row r="18" ht="22" customHeight="1" spans="1:10">
      <c r="A18" s="7" t="s">
        <v>56</v>
      </c>
      <c r="B18" s="4">
        <v>601</v>
      </c>
      <c r="C18" s="9"/>
      <c r="D18" s="7" t="s">
        <v>25</v>
      </c>
      <c r="E18" s="7">
        <v>2.9</v>
      </c>
      <c r="F18" s="7">
        <v>102.49</v>
      </c>
      <c r="G18" s="7">
        <v>28.89</v>
      </c>
      <c r="H18" s="7">
        <f t="shared" si="1"/>
        <v>131.38</v>
      </c>
      <c r="I18" s="4">
        <v>7250</v>
      </c>
      <c r="J18" s="12">
        <f t="shared" si="0"/>
        <v>952505</v>
      </c>
    </row>
    <row r="19" ht="22" customHeight="1" spans="1:10">
      <c r="A19" s="7" t="s">
        <v>56</v>
      </c>
      <c r="B19" s="4">
        <v>602</v>
      </c>
      <c r="C19" s="9"/>
      <c r="D19" s="7" t="s">
        <v>25</v>
      </c>
      <c r="E19" s="7">
        <v>2.9</v>
      </c>
      <c r="F19" s="7">
        <v>102.49</v>
      </c>
      <c r="G19" s="7">
        <v>28.89</v>
      </c>
      <c r="H19" s="7">
        <f t="shared" si="1"/>
        <v>131.38</v>
      </c>
      <c r="I19" s="4">
        <v>7180</v>
      </c>
      <c r="J19" s="12">
        <f t="shared" si="0"/>
        <v>943308.4</v>
      </c>
    </row>
    <row r="20" ht="22" customHeight="1" spans="1:10">
      <c r="A20" s="7" t="s">
        <v>56</v>
      </c>
      <c r="B20" s="4">
        <v>603</v>
      </c>
      <c r="C20" s="9"/>
      <c r="D20" s="7" t="s">
        <v>25</v>
      </c>
      <c r="E20" s="7">
        <v>2.9</v>
      </c>
      <c r="F20" s="7">
        <v>102.49</v>
      </c>
      <c r="G20" s="7">
        <v>28.89</v>
      </c>
      <c r="H20" s="7">
        <f t="shared" si="1"/>
        <v>131.38</v>
      </c>
      <c r="I20" s="4">
        <v>7180</v>
      </c>
      <c r="J20" s="12">
        <f t="shared" si="0"/>
        <v>943308.4</v>
      </c>
    </row>
    <row r="21" ht="22" customHeight="1" spans="1:10">
      <c r="A21" s="7" t="s">
        <v>56</v>
      </c>
      <c r="B21" s="4">
        <v>604</v>
      </c>
      <c r="C21" s="9"/>
      <c r="D21" s="7" t="s">
        <v>25</v>
      </c>
      <c r="E21" s="7">
        <v>2.9</v>
      </c>
      <c r="F21" s="7">
        <v>102.49</v>
      </c>
      <c r="G21" s="7">
        <v>28.89</v>
      </c>
      <c r="H21" s="7">
        <f t="shared" si="1"/>
        <v>131.38</v>
      </c>
      <c r="I21" s="4">
        <v>7210</v>
      </c>
      <c r="J21" s="12">
        <f t="shared" si="0"/>
        <v>947249.8</v>
      </c>
    </row>
    <row r="22" ht="41" customHeight="1" spans="1:10">
      <c r="A22" s="10" t="s">
        <v>21</v>
      </c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22:J22"/>
  </mergeCells>
  <conditionalFormatting sqref="B23:B84">
    <cfRule type="duplicateValues" dxfId="0" priority="1"/>
  </conditionalFormatting>
  <printOptions horizontalCentered="1"/>
  <pageMargins left="0.357638888888889" right="0.357638888888889" top="0.432638888888889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17#</vt:lpstr>
      <vt:lpstr>18# </vt:lpstr>
      <vt:lpstr>13# </vt:lpstr>
      <vt:lpstr>15#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王星予</dc:creator>
  <cp:lastModifiedBy>Administrator</cp:lastModifiedBy>
  <dcterms:created xsi:type="dcterms:W3CDTF">2020-10-15T01:19:00Z</dcterms:created>
  <dcterms:modified xsi:type="dcterms:W3CDTF">2021-04-13T08:46:30Z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ICV">
    <vt:lpwstr>DC01EC41A48D4C1097FC7E01DD0031E3</vt:lpwstr>
  </property>
</Properties>
</file>