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 tabRatio="658"/>
  </bookViews>
  <sheets>
    <sheet name="金泉皮业1" sheetId="1" r:id="rId1"/>
    <sheet name="广范2" sheetId="2" r:id="rId2"/>
    <sheet name="畅颌3" sheetId="3" r:id="rId3"/>
    <sheet name="创美4" sheetId="4" r:id="rId4"/>
    <sheet name="鼎拓5" sheetId="5" r:id="rId5"/>
    <sheet name="赛邦6" sheetId="6" r:id="rId6"/>
    <sheet name="宏益7" sheetId="7" r:id="rId7"/>
    <sheet name="牧原8" sheetId="8" r:id="rId8"/>
    <sheet name="宏耀9" sheetId="9" r:id="rId9"/>
    <sheet name="健坤10" sheetId="10" r:id="rId10"/>
    <sheet name="锦泰11" sheetId="11" r:id="rId11"/>
    <sheet name="联合皮业12" sheetId="12" r:id="rId12"/>
    <sheet name="万森13" sheetId="13" r:id="rId13"/>
    <sheet name="光鼎14" sheetId="14" r:id="rId14"/>
    <sheet name="益达管件15" sheetId="15" r:id="rId15"/>
    <sheet name="银得隆16" sheetId="16" r:id="rId16"/>
    <sheet name="源钰17" sheetId="17" r:id="rId17"/>
  </sheets>
  <calcPr calcId="124519"/>
</workbook>
</file>

<file path=xl/calcChain.xml><?xml version="1.0" encoding="utf-8"?>
<calcChain xmlns="http://schemas.openxmlformats.org/spreadsheetml/2006/main">
  <c r="D26" i="13"/>
  <c r="D25"/>
  <c r="D24"/>
  <c r="D23"/>
  <c r="D22"/>
  <c r="D21"/>
  <c r="D20"/>
  <c r="D19"/>
  <c r="D18"/>
  <c r="D17"/>
  <c r="D16"/>
  <c r="D15"/>
  <c r="D14"/>
  <c r="D13"/>
  <c r="D12"/>
  <c r="G9"/>
  <c r="G9" i="6"/>
</calcChain>
</file>

<file path=xl/sharedStrings.xml><?xml version="1.0" encoding="utf-8"?>
<sst xmlns="http://schemas.openxmlformats.org/spreadsheetml/2006/main" count="4657" uniqueCount="2189">
  <si>
    <t>灌南县企业稳岗留工培训公示表</t>
  </si>
  <si>
    <t>一、单位信息</t>
  </si>
  <si>
    <t>单位名称</t>
  </si>
  <si>
    <t>连云港金泉皮业有限公司</t>
  </si>
  <si>
    <t>统一社会信用代码</t>
  </si>
  <si>
    <t>91320724769113573D</t>
  </si>
  <si>
    <t>法定代表人</t>
  </si>
  <si>
    <t>黄道旺</t>
  </si>
  <si>
    <t>单位类别（可多选）</t>
  </si>
  <si>
    <r>
      <rPr>
        <sz val="10.5"/>
        <color rgb="FF000000"/>
        <rFont val="宋体"/>
        <family val="3"/>
        <charset val="134"/>
      </rPr>
      <t>口</t>
    </r>
    <r>
      <rPr>
        <sz val="10.5"/>
        <color rgb="FF000000"/>
        <rFont val="Times New Roman"/>
        <family val="1"/>
      </rPr>
      <t>“</t>
    </r>
    <r>
      <rPr>
        <sz val="10.5"/>
        <color rgb="FF000000"/>
        <rFont val="宋体"/>
        <family val="3"/>
        <charset val="134"/>
      </rPr>
      <t>三新一高</t>
    </r>
    <r>
      <rPr>
        <sz val="10.5"/>
        <color rgb="FF000000"/>
        <rFont val="Times New Roman"/>
        <family val="1"/>
      </rPr>
      <t>”</t>
    </r>
    <r>
      <rPr>
        <sz val="10.5"/>
        <color rgb="FF000000"/>
        <rFont val="宋体"/>
        <family val="3"/>
        <charset val="134"/>
      </rPr>
      <t>企业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宋体"/>
        <family val="3"/>
        <charset val="134"/>
      </rPr>
      <t>口外贸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口住宿餐饮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口文化旅游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口交通运输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口批发零售</t>
    </r>
    <r>
      <rPr>
        <sz val="10.5"/>
        <color rgb="FF000000"/>
        <rFont val="Times New Roman"/>
        <family val="1"/>
      </rPr>
      <t xml:space="preserve">   </t>
    </r>
    <r>
      <rPr>
        <sz val="10.5"/>
        <color rgb="FF000000"/>
        <rFont val="Wingdings 2"/>
        <family val="1"/>
        <charset val="2"/>
      </rPr>
      <t>£</t>
    </r>
    <r>
      <rPr>
        <sz val="10.5"/>
        <color rgb="FF000000"/>
        <rFont val="宋体"/>
        <family val="3"/>
        <charset val="134"/>
      </rPr>
      <t>中小微企业</t>
    </r>
  </si>
  <si>
    <t>注册地址</t>
  </si>
  <si>
    <t>灌南县新安乡城东化工园区</t>
  </si>
  <si>
    <t>实际经营地址</t>
  </si>
  <si>
    <t>培训总人数（人）</t>
  </si>
  <si>
    <t>拟向该单位发放补贴总金额（元）</t>
  </si>
  <si>
    <t>二、参加培训职工信息</t>
  </si>
  <si>
    <t>序号</t>
  </si>
  <si>
    <t>姓名</t>
  </si>
  <si>
    <t>性别</t>
  </si>
  <si>
    <t>年龄</t>
  </si>
  <si>
    <t>身份证号码</t>
  </si>
  <si>
    <t>岗位类别</t>
  </si>
  <si>
    <t>备注</t>
  </si>
  <si>
    <t>朱海涛</t>
  </si>
  <si>
    <t>女</t>
  </si>
  <si>
    <t>320************024</t>
  </si>
  <si>
    <t>办公室</t>
  </si>
  <si>
    <t>蒋芬红</t>
  </si>
  <si>
    <t>320************321</t>
  </si>
  <si>
    <t>普工</t>
  </si>
  <si>
    <t>陈磊</t>
  </si>
  <si>
    <t>男</t>
  </si>
  <si>
    <t>320************357</t>
  </si>
  <si>
    <t>徐玉凤</t>
  </si>
  <si>
    <t>320************328</t>
  </si>
  <si>
    <t>孙玉年</t>
  </si>
  <si>
    <t>320************129</t>
  </si>
  <si>
    <t>左飞</t>
  </si>
  <si>
    <t>320************313</t>
  </si>
  <si>
    <t>程忠前</t>
  </si>
  <si>
    <t>320************318</t>
  </si>
  <si>
    <t>韩万军</t>
  </si>
  <si>
    <t>320************237</t>
  </si>
  <si>
    <t>任礼祝</t>
  </si>
  <si>
    <t>320************631</t>
  </si>
  <si>
    <t>左冬芹</t>
  </si>
  <si>
    <t>320************349</t>
  </si>
  <si>
    <t>罗化虎</t>
  </si>
  <si>
    <t>320************315</t>
  </si>
  <si>
    <t>管增宝</t>
  </si>
  <si>
    <t>孙金龙</t>
  </si>
  <si>
    <t>320************377</t>
  </si>
  <si>
    <t>仝波</t>
  </si>
  <si>
    <t>320************310</t>
  </si>
  <si>
    <t>韩修道</t>
  </si>
  <si>
    <t>张思荣</t>
  </si>
  <si>
    <t>320************574</t>
  </si>
  <si>
    <t>嵇道港</t>
  </si>
  <si>
    <t>320************019</t>
  </si>
  <si>
    <t>周嫚</t>
  </si>
  <si>
    <t>320************142</t>
  </si>
  <si>
    <t>张木娟</t>
  </si>
  <si>
    <t>320************022</t>
  </si>
  <si>
    <t>陈超</t>
  </si>
  <si>
    <t>320************838</t>
  </si>
  <si>
    <t>孟春霖</t>
  </si>
  <si>
    <t>320************063</t>
  </si>
  <si>
    <r>
      <rPr>
        <sz val="10.5"/>
        <color rgb="FF000000"/>
        <rFont val="宋体"/>
        <family val="3"/>
        <charset val="134"/>
      </rPr>
      <t>说明：为保护公民个人隐私，该表格在对外公示时，职工身份证号码中间</t>
    </r>
    <r>
      <rPr>
        <sz val="12"/>
        <color rgb="FF000000"/>
        <rFont val="Times New Roman"/>
        <family val="1"/>
      </rPr>
      <t>12</t>
    </r>
    <r>
      <rPr>
        <sz val="10.5"/>
        <color rgb="FF000000"/>
        <rFont val="宋体"/>
        <family val="3"/>
        <charset val="134"/>
      </rPr>
      <t>位用</t>
    </r>
    <r>
      <rPr>
        <sz val="10.5"/>
        <color rgb="FF000000"/>
        <rFont val="Times New Roman"/>
        <family val="1"/>
      </rPr>
      <t>*</t>
    </r>
    <r>
      <rPr>
        <sz val="10.5"/>
        <color rgb="FF000000"/>
        <rFont val="宋体"/>
        <family val="3"/>
        <charset val="134"/>
      </rPr>
      <t>号代替，示例</t>
    </r>
    <r>
      <rPr>
        <sz val="10.5"/>
        <color rgb="FF000000"/>
        <rFont val="Times New Roman"/>
        <family val="1"/>
      </rPr>
      <t>:“320************021</t>
    </r>
    <r>
      <rPr>
        <sz val="10.5"/>
        <color rgb="FF000000"/>
        <rFont val="宋体"/>
        <family val="3"/>
        <charset val="134"/>
      </rPr>
      <t>］</t>
    </r>
    <r>
      <rPr>
        <sz val="10.5"/>
        <color rgb="FF000000"/>
        <rFont val="Times New Roman"/>
        <family val="1"/>
      </rPr>
      <t>”</t>
    </r>
  </si>
  <si>
    <t>广范企业发展（连云港）有限公司</t>
  </si>
  <si>
    <t>91320700681127778B</t>
  </si>
  <si>
    <t>刘得胜</t>
  </si>
  <si>
    <r>
      <rPr>
        <sz val="12"/>
        <color rgb="FF000000"/>
        <rFont val="宋体"/>
        <family val="3"/>
        <charset val="134"/>
      </rPr>
      <t>口</t>
    </r>
    <r>
      <rPr>
        <sz val="12"/>
        <color rgb="FF000000"/>
        <rFont val="Times New Roman"/>
        <family val="1"/>
      </rPr>
      <t>“</t>
    </r>
    <r>
      <rPr>
        <sz val="12"/>
        <color rgb="FF000000"/>
        <rFont val="宋体"/>
        <family val="3"/>
        <charset val="134"/>
      </rPr>
      <t>三新一高</t>
    </r>
    <r>
      <rPr>
        <sz val="12"/>
        <color rgb="FF000000"/>
        <rFont val="Times New Roman"/>
        <family val="1"/>
      </rPr>
      <t>”</t>
    </r>
    <r>
      <rPr>
        <sz val="12"/>
        <color rgb="FF000000"/>
        <rFont val="宋体"/>
        <family val="3"/>
        <charset val="134"/>
      </rPr>
      <t>企业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宋体"/>
        <family val="3"/>
        <charset val="134"/>
      </rPr>
      <t>口外贸</t>
    </r>
    <r>
      <rPr>
        <sz val="12"/>
        <color rgb="FF000000"/>
        <rFont val="Times New Roman"/>
        <family val="1"/>
      </rPr>
      <t> </t>
    </r>
    <r>
      <rPr>
        <sz val="12"/>
        <color rgb="FF000000"/>
        <rFont val="宋体"/>
        <family val="3"/>
        <charset val="134"/>
      </rPr>
      <t>口住宿餐饮</t>
    </r>
    <r>
      <rPr>
        <sz val="12"/>
        <color rgb="FF000000"/>
        <rFont val="Times New Roman"/>
        <family val="1"/>
      </rPr>
      <t> </t>
    </r>
    <r>
      <rPr>
        <sz val="12"/>
        <color rgb="FF000000"/>
        <rFont val="宋体"/>
        <family val="3"/>
        <charset val="134"/>
      </rPr>
      <t>口文化旅游</t>
    </r>
    <r>
      <rPr>
        <sz val="12"/>
        <color rgb="FF000000"/>
        <rFont val="Times New Roman"/>
        <family val="1"/>
      </rPr>
      <t> </t>
    </r>
    <r>
      <rPr>
        <sz val="12"/>
        <color rgb="FF000000"/>
        <rFont val="宋体"/>
        <family val="3"/>
        <charset val="134"/>
      </rPr>
      <t>口交通运输</t>
    </r>
    <r>
      <rPr>
        <sz val="12"/>
        <color rgb="FF000000"/>
        <rFont val="Times New Roman"/>
        <family val="1"/>
      </rPr>
      <t> </t>
    </r>
    <r>
      <rPr>
        <sz val="12"/>
        <color rgb="FF000000"/>
        <rFont val="宋体"/>
        <family val="3"/>
        <charset val="134"/>
      </rPr>
      <t>口批发零售</t>
    </r>
    <r>
      <rPr>
        <sz val="12"/>
        <color rgb="FF000000"/>
        <rFont val="Times New Roman"/>
        <family val="1"/>
      </rPr>
      <t xml:space="preserve">   </t>
    </r>
    <r>
      <rPr>
        <sz val="12"/>
        <color rgb="FF000000"/>
        <rFont val="Wingdings 2"/>
        <family val="1"/>
        <charset val="2"/>
      </rPr>
      <t>£</t>
    </r>
    <r>
      <rPr>
        <sz val="12"/>
        <color rgb="FF000000"/>
        <rFont val="宋体"/>
        <family val="3"/>
        <charset val="134"/>
      </rPr>
      <t>中小微企业</t>
    </r>
  </si>
  <si>
    <t>灌南县经济开发区迎宾大道1号</t>
  </si>
  <si>
    <r>
      <rPr>
        <sz val="12"/>
        <color rgb="FF000000"/>
        <rFont val="Times New Roman"/>
        <family val="1"/>
      </rPr>
      <t>88</t>
    </r>
    <r>
      <rPr>
        <sz val="12"/>
        <color rgb="FF000000"/>
        <rFont val="細明體"/>
        <charset val="136"/>
      </rPr>
      <t>人</t>
    </r>
  </si>
  <si>
    <t>贾双荣</t>
  </si>
  <si>
    <t>320************724</t>
  </si>
  <si>
    <t>生产线</t>
  </si>
  <si>
    <t>胡婷婷</t>
  </si>
  <si>
    <t>320************743</t>
  </si>
  <si>
    <t>郭春梅</t>
  </si>
  <si>
    <t>320************427</t>
  </si>
  <si>
    <t>任婷婷</t>
  </si>
  <si>
    <t>320************420</t>
  </si>
  <si>
    <t>黄守继</t>
  </si>
  <si>
    <t>320************046</t>
  </si>
  <si>
    <t>姚红梅</t>
  </si>
  <si>
    <t>320************205</t>
  </si>
  <si>
    <t>胡毛毛</t>
  </si>
  <si>
    <t>320************446</t>
  </si>
  <si>
    <t>蒋兰</t>
  </si>
  <si>
    <t>340************429</t>
  </si>
  <si>
    <t>邱德丽</t>
  </si>
  <si>
    <t>320************723</t>
  </si>
  <si>
    <t>包装</t>
  </si>
  <si>
    <t>徐林</t>
  </si>
  <si>
    <t>320************926</t>
  </si>
  <si>
    <t>张玉花</t>
  </si>
  <si>
    <t>320************481</t>
  </si>
  <si>
    <t>潘新梅</t>
  </si>
  <si>
    <t>320************726</t>
  </si>
  <si>
    <t>孙苏梅</t>
  </si>
  <si>
    <t>320************720</t>
  </si>
  <si>
    <t>曹丽林</t>
  </si>
  <si>
    <t>320************062</t>
  </si>
  <si>
    <t>孟晓芹</t>
  </si>
  <si>
    <t>320************040</t>
  </si>
  <si>
    <t>做线组</t>
  </si>
  <si>
    <t>张桂丽</t>
  </si>
  <si>
    <t>320************243</t>
  </si>
  <si>
    <t>张冰心</t>
  </si>
  <si>
    <t>320************126</t>
  </si>
  <si>
    <t>胡迎兄</t>
  </si>
  <si>
    <t>320************026</t>
  </si>
  <si>
    <t>许银银</t>
  </si>
  <si>
    <t>341************121</t>
  </si>
  <si>
    <t>孙丹丹</t>
  </si>
  <si>
    <t>320************725</t>
  </si>
  <si>
    <t>黄正红</t>
  </si>
  <si>
    <t>320************227</t>
  </si>
  <si>
    <t>曹梦娟</t>
  </si>
  <si>
    <t>412************027</t>
  </si>
  <si>
    <t>高莉</t>
  </si>
  <si>
    <t>许士英</t>
  </si>
  <si>
    <t>320************421</t>
  </si>
  <si>
    <t>杨敏</t>
  </si>
  <si>
    <t>321************229</t>
  </si>
  <si>
    <t>沈必琼</t>
  </si>
  <si>
    <t>532************949</t>
  </si>
  <si>
    <t>耳机</t>
  </si>
  <si>
    <t>许丽</t>
  </si>
  <si>
    <t>雷瑞丽</t>
  </si>
  <si>
    <t>420************963</t>
  </si>
  <si>
    <t>刘亭亭</t>
  </si>
  <si>
    <t>320************468</t>
  </si>
  <si>
    <t>惠志云</t>
  </si>
  <si>
    <t>320************428</t>
  </si>
  <si>
    <t>王亭亭</t>
  </si>
  <si>
    <t>320************728</t>
  </si>
  <si>
    <t>王利</t>
  </si>
  <si>
    <t>321************221</t>
  </si>
  <si>
    <t>端木伊如</t>
  </si>
  <si>
    <t>孟令芳</t>
  </si>
  <si>
    <t>320************721</t>
  </si>
  <si>
    <t>陈慧</t>
  </si>
  <si>
    <t>320************82X</t>
  </si>
  <si>
    <t>网头组</t>
  </si>
  <si>
    <t>陈媛</t>
  </si>
  <si>
    <t>黄秀娟</t>
  </si>
  <si>
    <t>321************889</t>
  </si>
  <si>
    <t>卢翠平</t>
  </si>
  <si>
    <t>320************448</t>
  </si>
  <si>
    <t>钱培荣</t>
  </si>
  <si>
    <t>范君辉</t>
  </si>
  <si>
    <t>320************914</t>
  </si>
  <si>
    <t>姚跃</t>
  </si>
  <si>
    <t>320************111</t>
  </si>
  <si>
    <t>王新青</t>
  </si>
  <si>
    <t>320************859</t>
  </si>
  <si>
    <t>仓库</t>
  </si>
  <si>
    <t>田洋洋</t>
  </si>
  <si>
    <t>510************28X</t>
  </si>
  <si>
    <t>崔艳</t>
  </si>
  <si>
    <t>320************763</t>
  </si>
  <si>
    <t>苗晓银</t>
  </si>
  <si>
    <t>320************225</t>
  </si>
  <si>
    <t>注塑</t>
  </si>
  <si>
    <t>钱素华</t>
  </si>
  <si>
    <t>CNC</t>
  </si>
  <si>
    <t>朱明俊</t>
  </si>
  <si>
    <t>320************411</t>
  </si>
  <si>
    <t>季明金</t>
  </si>
  <si>
    <t>320************749</t>
  </si>
  <si>
    <t>金龙</t>
  </si>
  <si>
    <t>320************81X</t>
  </si>
  <si>
    <t>抛光</t>
  </si>
  <si>
    <t>钱曙娟</t>
  </si>
  <si>
    <t>喷漆</t>
  </si>
  <si>
    <t>方建兰</t>
  </si>
  <si>
    <t>320************422</t>
  </si>
  <si>
    <t>卜言翠</t>
  </si>
  <si>
    <t>320************520</t>
  </si>
  <si>
    <t>汤茂娟</t>
  </si>
  <si>
    <t>320************044</t>
  </si>
  <si>
    <t>殷艳</t>
  </si>
  <si>
    <t>320************120</t>
  </si>
  <si>
    <t>孙中方</t>
  </si>
  <si>
    <t>321************825</t>
  </si>
  <si>
    <t>胡春香</t>
  </si>
  <si>
    <t>511************200</t>
  </si>
  <si>
    <t>杜建华</t>
  </si>
  <si>
    <t>422************426</t>
  </si>
  <si>
    <t>王寅兰</t>
  </si>
  <si>
    <t>印刷</t>
  </si>
  <si>
    <t>刘洋芹</t>
  </si>
  <si>
    <t>320************121</t>
  </si>
  <si>
    <t>韩建忠</t>
  </si>
  <si>
    <t>320************012</t>
  </si>
  <si>
    <t>门卫</t>
  </si>
  <si>
    <t>陶谋宁</t>
  </si>
  <si>
    <t>320************015</t>
  </si>
  <si>
    <t>路振亚</t>
  </si>
  <si>
    <t>320************013</t>
  </si>
  <si>
    <t>周苏成</t>
  </si>
  <si>
    <t>320************110</t>
  </si>
  <si>
    <t>高中跃</t>
  </si>
  <si>
    <t>320************414</t>
  </si>
  <si>
    <t>后勤</t>
  </si>
  <si>
    <t>冯亮</t>
  </si>
  <si>
    <t>320************712</t>
  </si>
  <si>
    <t>电工</t>
  </si>
  <si>
    <t>杨文凯</t>
  </si>
  <si>
    <t>441************619</t>
  </si>
  <si>
    <t>压铸组</t>
  </si>
  <si>
    <t>吉凤平</t>
  </si>
  <si>
    <t>320************499</t>
  </si>
  <si>
    <t>注塑组</t>
  </si>
  <si>
    <t>崔怀敏</t>
  </si>
  <si>
    <t>320************36X</t>
  </si>
  <si>
    <t>李殿保</t>
  </si>
  <si>
    <t>452************21X</t>
  </si>
  <si>
    <t>印刷组</t>
  </si>
  <si>
    <t>宗剑敏</t>
  </si>
  <si>
    <t>530************311</t>
  </si>
  <si>
    <t>喷砂</t>
  </si>
  <si>
    <t>张青山</t>
  </si>
  <si>
    <t>412************831</t>
  </si>
  <si>
    <t>张道亮</t>
  </si>
  <si>
    <t>411************214</t>
  </si>
  <si>
    <t>喷漆组</t>
  </si>
  <si>
    <t>郑应豪</t>
  </si>
  <si>
    <t>412************219</t>
  </si>
  <si>
    <t>李玲</t>
  </si>
  <si>
    <t>412************748</t>
  </si>
  <si>
    <t>陈同伟</t>
  </si>
  <si>
    <t>412************712</t>
  </si>
  <si>
    <t>林前友</t>
  </si>
  <si>
    <t>512************619</t>
  </si>
  <si>
    <t>银焊组</t>
  </si>
  <si>
    <t>胡庭坤</t>
  </si>
  <si>
    <t>452************055</t>
  </si>
  <si>
    <t>品管</t>
  </si>
  <si>
    <t>陈科凤</t>
  </si>
  <si>
    <t>512************680</t>
  </si>
  <si>
    <t>冲床组</t>
  </si>
  <si>
    <t>赵春涛</t>
  </si>
  <si>
    <t>510************911</t>
  </si>
  <si>
    <t>隆昌学</t>
  </si>
  <si>
    <t>510************413</t>
  </si>
  <si>
    <t>石旭金</t>
  </si>
  <si>
    <t>452************511</t>
  </si>
  <si>
    <t>付亚平</t>
  </si>
  <si>
    <t>420************340</t>
  </si>
  <si>
    <t>采购</t>
  </si>
  <si>
    <t>吴琪</t>
  </si>
  <si>
    <t>320************629</t>
  </si>
  <si>
    <t>会计</t>
  </si>
  <si>
    <t>贾芹</t>
  </si>
  <si>
    <t>王宁</t>
  </si>
  <si>
    <t>411************731</t>
  </si>
  <si>
    <t>网管</t>
  </si>
  <si>
    <t>黄微</t>
  </si>
  <si>
    <t>342************166</t>
  </si>
  <si>
    <t>王利新</t>
  </si>
  <si>
    <t>150************126</t>
  </si>
  <si>
    <t>单小敏</t>
  </si>
  <si>
    <t>320************165</t>
  </si>
  <si>
    <r>
      <rPr>
        <sz val="10.5"/>
        <color rgb="FF000000"/>
        <rFont val="宋体"/>
        <family val="3"/>
        <charset val="134"/>
      </rPr>
      <t>说明：为保护公民个人隐私，该表格在对外公示时，职工身份证号码中间</t>
    </r>
    <r>
      <rPr>
        <sz val="12"/>
        <color rgb="FF000000"/>
        <rFont val="Times New Roman"/>
        <family val="1"/>
      </rPr>
      <t>12</t>
    </r>
    <r>
      <rPr>
        <sz val="10.5"/>
        <color rgb="FF000000"/>
        <rFont val="宋体"/>
        <family val="3"/>
        <charset val="134"/>
      </rPr>
      <t>位用</t>
    </r>
    <r>
      <rPr>
        <sz val="10.5"/>
        <color rgb="FF000000"/>
        <rFont val="Times New Roman"/>
        <family val="1"/>
      </rPr>
      <t>*</t>
    </r>
    <r>
      <rPr>
        <sz val="10.5"/>
        <color rgb="FF000000"/>
        <rFont val="宋体"/>
        <family val="3"/>
        <charset val="134"/>
      </rPr>
      <t>号代替，示例</t>
    </r>
    <r>
      <rPr>
        <sz val="10.5"/>
        <color rgb="FF000000"/>
        <rFont val="Times New Roman"/>
        <family val="1"/>
      </rPr>
      <t>:“320************021</t>
    </r>
    <r>
      <rPr>
        <sz val="10.5"/>
        <color rgb="FF000000"/>
        <rFont val="宋体"/>
        <family val="3"/>
        <charset val="134"/>
      </rPr>
      <t>］</t>
    </r>
    <r>
      <rPr>
        <sz val="10.5"/>
        <color rgb="FF000000"/>
        <rFont val="Times New Roman"/>
        <family val="1"/>
      </rPr>
      <t>”</t>
    </r>
  </si>
  <si>
    <t>江苏畅颌汽车零部件有限公司</t>
  </si>
  <si>
    <t>91320724MA1N2L737F</t>
  </si>
  <si>
    <t>刘博鑫</t>
  </si>
  <si>
    <t>连云港市灌南县经济开发区威海路东侧大连路北侧</t>
  </si>
  <si>
    <t>灌南经济开发区威海路5号</t>
  </si>
  <si>
    <t>汪丽</t>
  </si>
  <si>
    <t>卢刚</t>
  </si>
  <si>
    <t>320************115</t>
  </si>
  <si>
    <t>操作工</t>
  </si>
  <si>
    <t>徐磊</t>
  </si>
  <si>
    <t>技术员</t>
  </si>
  <si>
    <t>单丹</t>
  </si>
  <si>
    <t>320************021</t>
  </si>
  <si>
    <t>人事</t>
  </si>
  <si>
    <t>徐长坤</t>
  </si>
  <si>
    <t>320************011</t>
  </si>
  <si>
    <t>销售主管</t>
  </si>
  <si>
    <t>何万春</t>
  </si>
  <si>
    <t>320************719</t>
  </si>
  <si>
    <t>胡茜</t>
  </si>
  <si>
    <t>320************025</t>
  </si>
  <si>
    <t>食堂后勤</t>
  </si>
  <si>
    <t>易永富</t>
  </si>
  <si>
    <t>330************738</t>
  </si>
  <si>
    <t>杜兰林</t>
  </si>
  <si>
    <t>320************085</t>
  </si>
  <si>
    <t>付其昌</t>
  </si>
  <si>
    <t>于开开</t>
  </si>
  <si>
    <t>410************217</t>
  </si>
  <si>
    <t>郑彬彬</t>
  </si>
  <si>
    <t>宋天池</t>
  </si>
  <si>
    <t>320************335</t>
  </si>
  <si>
    <t>装配</t>
  </si>
  <si>
    <t>陈轩来</t>
  </si>
  <si>
    <t>320************715</t>
  </si>
  <si>
    <t>叉车工</t>
  </si>
  <si>
    <t>潘中凯</t>
  </si>
  <si>
    <t>320************819</t>
  </si>
  <si>
    <t>镗床</t>
  </si>
  <si>
    <t>惠康爱</t>
  </si>
  <si>
    <t>320************416</t>
  </si>
  <si>
    <t>电焊工</t>
  </si>
  <si>
    <t>武海梅</t>
  </si>
  <si>
    <t>徐礼军</t>
  </si>
  <si>
    <t>320************072</t>
  </si>
  <si>
    <t>龙门铣</t>
  </si>
  <si>
    <t>张云龙</t>
  </si>
  <si>
    <t>320************413</t>
  </si>
  <si>
    <t>数控车床</t>
  </si>
  <si>
    <t>朱延敏</t>
  </si>
  <si>
    <t>320************311</t>
  </si>
  <si>
    <t>成海利</t>
  </si>
  <si>
    <t>320************105</t>
  </si>
  <si>
    <t>安全员</t>
  </si>
  <si>
    <t>刘俊</t>
  </si>
  <si>
    <t>330************812</t>
  </si>
  <si>
    <t>检验</t>
  </si>
  <si>
    <t>李小霞</t>
  </si>
  <si>
    <t>320************424</t>
  </si>
  <si>
    <t>仓管</t>
  </si>
  <si>
    <t>周玲玲</t>
  </si>
  <si>
    <t>320************023</t>
  </si>
  <si>
    <t>欧阳桂昌</t>
  </si>
  <si>
    <t>362************710</t>
  </si>
  <si>
    <t>销售</t>
  </si>
  <si>
    <t>金银来</t>
  </si>
  <si>
    <t>刘海东</t>
  </si>
  <si>
    <t>330************816</t>
  </si>
  <si>
    <t>孟竹青</t>
  </si>
  <si>
    <t>潘海飞</t>
  </si>
  <si>
    <t>320************014</t>
  </si>
  <si>
    <t>磨床</t>
  </si>
  <si>
    <t>陈晓波</t>
  </si>
  <si>
    <t>320************319</t>
  </si>
  <si>
    <t>于  磊</t>
  </si>
  <si>
    <t>加工中心</t>
  </si>
  <si>
    <t>余  辉</t>
  </si>
  <si>
    <t>330************814</t>
  </si>
  <si>
    <t>孙恭宝</t>
  </si>
  <si>
    <t>320************135</t>
  </si>
  <si>
    <t>铣床车床</t>
  </si>
  <si>
    <t>周中好</t>
  </si>
  <si>
    <t>320************317</t>
  </si>
  <si>
    <t>纪亚明</t>
  </si>
  <si>
    <t>320************410</t>
  </si>
  <si>
    <t>刘  猛</t>
  </si>
  <si>
    <t>320************010</t>
  </si>
  <si>
    <t>韩君林</t>
  </si>
  <si>
    <t>320************037</t>
  </si>
  <si>
    <t>车床</t>
  </si>
  <si>
    <t>周秀梅</t>
  </si>
  <si>
    <t>财务</t>
  </si>
  <si>
    <t>朱端艺</t>
  </si>
  <si>
    <t>320************128</t>
  </si>
  <si>
    <t>钣金</t>
  </si>
  <si>
    <t>魏  捷</t>
  </si>
  <si>
    <t>320************417</t>
  </si>
  <si>
    <t>余国宗</t>
  </si>
  <si>
    <t>330************833</t>
  </si>
  <si>
    <t>管理</t>
  </si>
  <si>
    <t>胡  亮</t>
  </si>
  <si>
    <t>钻床</t>
  </si>
  <si>
    <t>曾荣甜</t>
  </si>
  <si>
    <t>362************118</t>
  </si>
  <si>
    <t>曾荣真</t>
  </si>
  <si>
    <t>362************159</t>
  </si>
  <si>
    <t>黄传丽</t>
  </si>
  <si>
    <t>452************222</t>
  </si>
  <si>
    <t>肖永良</t>
  </si>
  <si>
    <t>362************438</t>
  </si>
  <si>
    <t>陈  卫</t>
  </si>
  <si>
    <t>杨菊红</t>
  </si>
  <si>
    <t>320************920</t>
  </si>
  <si>
    <t>连云港创美木业有限公司</t>
  </si>
  <si>
    <t>91320724339100529R</t>
  </si>
  <si>
    <t>付明祥</t>
  </si>
  <si>
    <t>灌南县经济开发区双明电源北、欣港木业西</t>
  </si>
  <si>
    <t>邹永店</t>
  </si>
  <si>
    <t>荣正国</t>
  </si>
  <si>
    <t>综合主管</t>
  </si>
  <si>
    <t>丁芒</t>
  </si>
  <si>
    <t>尚怀军</t>
  </si>
  <si>
    <t>厂长</t>
  </si>
  <si>
    <t>丁维荣</t>
  </si>
  <si>
    <t>销售代表</t>
  </si>
  <si>
    <t>马士冲</t>
  </si>
  <si>
    <t>文职</t>
  </si>
  <si>
    <t>朱怀艳</t>
  </si>
  <si>
    <t>安全负责人</t>
  </si>
  <si>
    <t>连云港鼎拓精密电子有限公司</t>
  </si>
  <si>
    <t>91320724MA21R77J86</t>
  </si>
  <si>
    <t>黄海云</t>
  </si>
  <si>
    <t>连云港市灌南县经济开发区光电产业园</t>
  </si>
  <si>
    <r>
      <rPr>
        <sz val="10.5"/>
        <color rgb="FF000000"/>
        <rFont val="Times New Roman"/>
        <family val="1"/>
      </rPr>
      <t>21</t>
    </r>
    <r>
      <rPr>
        <sz val="10.5"/>
        <color rgb="FF000000"/>
        <rFont val="宋体"/>
        <family val="3"/>
        <charset val="134"/>
      </rPr>
      <t>人</t>
    </r>
  </si>
  <si>
    <t>孙莉莉</t>
  </si>
  <si>
    <t>沈杰</t>
  </si>
  <si>
    <t>刘文龙</t>
  </si>
  <si>
    <t>刘锐</t>
  </si>
  <si>
    <t>技术岗</t>
  </si>
  <si>
    <t>王想</t>
  </si>
  <si>
    <t>纪先浩</t>
  </si>
  <si>
    <t>王法江</t>
  </si>
  <si>
    <t>综合岗</t>
  </si>
  <si>
    <t>施戈丽</t>
  </si>
  <si>
    <t>统计分析类</t>
  </si>
  <si>
    <t>陈强</t>
  </si>
  <si>
    <t>季刚</t>
  </si>
  <si>
    <t>张金成</t>
  </si>
  <si>
    <t>梁庆军</t>
  </si>
  <si>
    <t>赵刚</t>
  </si>
  <si>
    <t>仇程</t>
  </si>
  <si>
    <t>采购管理岗</t>
  </si>
  <si>
    <t>吴思林</t>
  </si>
  <si>
    <t>司红平</t>
  </si>
  <si>
    <t>邹冬梅</t>
  </si>
  <si>
    <t>刘瑞</t>
  </si>
  <si>
    <t>孟飞</t>
  </si>
  <si>
    <t>陈复艳</t>
  </si>
  <si>
    <t>江苏赛邦药业有限公司</t>
  </si>
  <si>
    <t>91320724793310307P</t>
  </si>
  <si>
    <t>张星闪</t>
  </si>
  <si>
    <r>
      <rPr>
        <sz val="10.5"/>
        <color rgb="FF000000"/>
        <rFont val="宋体"/>
        <family val="3"/>
        <charset val="134"/>
      </rPr>
      <t>口</t>
    </r>
    <r>
      <rPr>
        <sz val="10.5"/>
        <color rgb="FF000000"/>
        <rFont val="Times New Roman"/>
        <family val="1"/>
      </rPr>
      <t>“</t>
    </r>
    <r>
      <rPr>
        <sz val="10.5"/>
        <color rgb="FF000000"/>
        <rFont val="宋体"/>
        <family val="3"/>
        <charset val="134"/>
      </rPr>
      <t>三新一高</t>
    </r>
    <r>
      <rPr>
        <sz val="10.5"/>
        <color rgb="FF000000"/>
        <rFont val="Times New Roman"/>
        <family val="1"/>
      </rPr>
      <t>”</t>
    </r>
    <r>
      <rPr>
        <sz val="10.5"/>
        <color rgb="FF000000"/>
        <rFont val="宋体"/>
        <family val="3"/>
        <charset val="134"/>
      </rPr>
      <t>企业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宋体"/>
        <family val="3"/>
        <charset val="134"/>
      </rPr>
      <t>口外贸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口住宿餐饮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口文化旅游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口交通运输</t>
    </r>
    <r>
      <rPr>
        <sz val="10.5"/>
        <color rgb="FF000000"/>
        <rFont val="Times New Roman"/>
        <family val="1"/>
      </rPr>
      <t> </t>
    </r>
    <r>
      <rPr>
        <sz val="10.5"/>
        <rFont val="宋体"/>
        <family val="3"/>
        <charset val="134"/>
      </rPr>
      <t>口</t>
    </r>
    <r>
      <rPr>
        <sz val="10.5"/>
        <color rgb="FF000000"/>
        <rFont val="宋体"/>
        <family val="3"/>
        <charset val="134"/>
      </rPr>
      <t>批发零售</t>
    </r>
    <r>
      <rPr>
        <sz val="10.5"/>
        <color rgb="FF000000"/>
        <rFont val="Times New Roman"/>
        <family val="1"/>
      </rPr>
      <t xml:space="preserve">   </t>
    </r>
    <r>
      <rPr>
        <sz val="10.5"/>
        <color rgb="FF000000"/>
        <rFont val="Wingdings 2"/>
        <family val="1"/>
        <charset val="2"/>
      </rPr>
      <t>£</t>
    </r>
    <r>
      <rPr>
        <sz val="10.5"/>
        <color rgb="FF000000"/>
        <rFont val="宋体"/>
        <family val="3"/>
        <charset val="134"/>
      </rPr>
      <t>中小微企业</t>
    </r>
  </si>
  <si>
    <t>连云港市灌南经济开发区新海西大道2号</t>
  </si>
  <si>
    <t>王丹</t>
  </si>
  <si>
    <t>行政</t>
  </si>
  <si>
    <t>顾红霞</t>
  </si>
  <si>
    <t>鲁腊梅</t>
  </si>
  <si>
    <t>李婷</t>
  </si>
  <si>
    <t>顾冉</t>
  </si>
  <si>
    <t>张旭</t>
  </si>
  <si>
    <t>潘爱琳</t>
  </si>
  <si>
    <t>周霞</t>
  </si>
  <si>
    <t>王荣</t>
  </si>
  <si>
    <t>陆星星</t>
  </si>
  <si>
    <t>汤苗苗</t>
  </si>
  <si>
    <t>刁艳</t>
  </si>
  <si>
    <t>李丹</t>
  </si>
  <si>
    <t>张星雷</t>
  </si>
  <si>
    <t>张永丽</t>
  </si>
  <si>
    <t>食堂</t>
  </si>
  <si>
    <t>杨舜华</t>
  </si>
  <si>
    <t>专业技术</t>
  </si>
  <si>
    <t>朱秀莲</t>
  </si>
  <si>
    <t>赵娟</t>
  </si>
  <si>
    <t>邓见乔</t>
  </si>
  <si>
    <t>王万芹</t>
  </si>
  <si>
    <t>施雨</t>
  </si>
  <si>
    <t>李咪咪</t>
  </si>
  <si>
    <t>解莹莹</t>
  </si>
  <si>
    <t>张芸芸</t>
  </si>
  <si>
    <t>薛理靖</t>
  </si>
  <si>
    <t>翟雨梅</t>
  </si>
  <si>
    <t>李靖</t>
  </si>
  <si>
    <t>张莉</t>
  </si>
  <si>
    <t>刘婷婷</t>
  </si>
  <si>
    <t>何小燕</t>
  </si>
  <si>
    <t>仲倪甜</t>
  </si>
  <si>
    <t>陶惠</t>
  </si>
  <si>
    <t>钱雨婷</t>
  </si>
  <si>
    <t>王若霏</t>
  </si>
  <si>
    <t>赵洪笑</t>
  </si>
  <si>
    <t>徐晓丹</t>
  </si>
  <si>
    <t>陈怀淇</t>
  </si>
  <si>
    <t>刘方芳</t>
  </si>
  <si>
    <t>宋睿玲</t>
  </si>
  <si>
    <t>郑志惠</t>
  </si>
  <si>
    <t>王亮</t>
  </si>
  <si>
    <t>王正义</t>
  </si>
  <si>
    <t>王达利</t>
  </si>
  <si>
    <t>周红</t>
  </si>
  <si>
    <t>普通工人</t>
  </si>
  <si>
    <t>魏子兰</t>
  </si>
  <si>
    <t>李秀霞</t>
  </si>
  <si>
    <t>吴亚洋</t>
  </si>
  <si>
    <t>朱亿</t>
  </si>
  <si>
    <t>周鹤</t>
  </si>
  <si>
    <t>时伟伟</t>
  </si>
  <si>
    <t>邓美丽</t>
  </si>
  <si>
    <t>吴小丽</t>
  </si>
  <si>
    <t>孙成艳</t>
  </si>
  <si>
    <t>李腾腾</t>
  </si>
  <si>
    <t>崔平</t>
  </si>
  <si>
    <t>施海燕</t>
  </si>
  <si>
    <t>尚佳娟</t>
  </si>
  <si>
    <t>周小静</t>
  </si>
  <si>
    <t>许艳</t>
  </si>
  <si>
    <t>李正美</t>
  </si>
  <si>
    <t>郑贝贝</t>
  </si>
  <si>
    <t>张玉芝</t>
  </si>
  <si>
    <t>费新云</t>
  </si>
  <si>
    <t>黄礼云</t>
  </si>
  <si>
    <t>金玉红</t>
  </si>
  <si>
    <t>袁丽华</t>
  </si>
  <si>
    <t>魏冬芬</t>
  </si>
  <si>
    <t xml:space="preserve">    灌南宏益纺织有限公司</t>
  </si>
  <si>
    <t>913207247546382387</t>
  </si>
  <si>
    <t>朱谱健</t>
  </si>
  <si>
    <r>
      <rPr>
        <sz val="10.5"/>
        <color indexed="8"/>
        <rFont val="宋体"/>
        <family val="3"/>
        <charset val="134"/>
      </rPr>
      <t>口</t>
    </r>
    <r>
      <rPr>
        <sz val="10.5"/>
        <color indexed="8"/>
        <rFont val="Times New Roman"/>
        <family val="1"/>
      </rPr>
      <t>“</t>
    </r>
    <r>
      <rPr>
        <sz val="10.5"/>
        <color indexed="8"/>
        <rFont val="宋体"/>
        <family val="3"/>
        <charset val="134"/>
      </rPr>
      <t>三新一高</t>
    </r>
    <r>
      <rPr>
        <sz val="10.5"/>
        <color indexed="8"/>
        <rFont val="Times New Roman"/>
        <family val="1"/>
      </rPr>
      <t>”</t>
    </r>
    <r>
      <rPr>
        <sz val="10.5"/>
        <color indexed="8"/>
        <rFont val="宋体"/>
        <family val="3"/>
        <charset val="134"/>
      </rPr>
      <t>企业</t>
    </r>
    <r>
      <rPr>
        <sz val="10.5"/>
        <color indexed="8"/>
        <rFont val="Times New Roman"/>
        <family val="1"/>
      </rPr>
      <t xml:space="preserve">  </t>
    </r>
    <r>
      <rPr>
        <sz val="10.5"/>
        <color indexed="8"/>
        <rFont val="宋体"/>
        <family val="3"/>
        <charset val="134"/>
      </rPr>
      <t>口外贸</t>
    </r>
    <r>
      <rPr>
        <sz val="10.5"/>
        <color indexed="8"/>
        <rFont val="Times New Roman"/>
        <family val="1"/>
      </rPr>
      <t> </t>
    </r>
    <r>
      <rPr>
        <sz val="10.5"/>
        <color indexed="8"/>
        <rFont val="宋体"/>
        <family val="3"/>
        <charset val="134"/>
      </rPr>
      <t>口住宿餐饮</t>
    </r>
    <r>
      <rPr>
        <sz val="10.5"/>
        <color indexed="8"/>
        <rFont val="Times New Roman"/>
        <family val="1"/>
      </rPr>
      <t> </t>
    </r>
    <r>
      <rPr>
        <sz val="10.5"/>
        <color indexed="8"/>
        <rFont val="宋体"/>
        <family val="3"/>
        <charset val="134"/>
      </rPr>
      <t>口文化旅游</t>
    </r>
    <r>
      <rPr>
        <sz val="10.5"/>
        <color indexed="8"/>
        <rFont val="Times New Roman"/>
        <family val="1"/>
      </rPr>
      <t> </t>
    </r>
    <r>
      <rPr>
        <sz val="10.5"/>
        <color indexed="8"/>
        <rFont val="宋体"/>
        <family val="3"/>
        <charset val="134"/>
      </rPr>
      <t>口交通运输</t>
    </r>
    <r>
      <rPr>
        <sz val="10.5"/>
        <color indexed="8"/>
        <rFont val="Times New Roman"/>
        <family val="1"/>
      </rPr>
      <t> </t>
    </r>
    <r>
      <rPr>
        <sz val="10.5"/>
        <color indexed="8"/>
        <rFont val="宋体"/>
        <family val="3"/>
        <charset val="134"/>
      </rPr>
      <t>口批发零售</t>
    </r>
    <r>
      <rPr>
        <sz val="10.5"/>
        <color indexed="8"/>
        <rFont val="Times New Roman"/>
        <family val="1"/>
      </rPr>
      <t xml:space="preserve">   </t>
    </r>
    <r>
      <rPr>
        <sz val="10.5"/>
        <color indexed="8"/>
        <rFont val="Wingdings 2"/>
        <family val="1"/>
        <charset val="2"/>
      </rPr>
      <t>£</t>
    </r>
    <r>
      <rPr>
        <sz val="10.5"/>
        <color indexed="8"/>
        <rFont val="宋体"/>
        <family val="3"/>
        <charset val="134"/>
      </rPr>
      <t>中小微企业</t>
    </r>
  </si>
  <si>
    <t xml:space="preserve">    灌南县开发区威海路一号</t>
  </si>
  <si>
    <t>灌南县开发区威海路一号</t>
  </si>
  <si>
    <r>
      <t>82</t>
    </r>
    <r>
      <rPr>
        <sz val="10.5"/>
        <color indexed="8"/>
        <rFont val="宋体"/>
        <family val="3"/>
        <charset val="134"/>
      </rPr>
      <t>（人）</t>
    </r>
  </si>
  <si>
    <r>
      <t>24600</t>
    </r>
    <r>
      <rPr>
        <sz val="10.5"/>
        <color indexed="8"/>
        <rFont val="宋体"/>
        <family val="3"/>
        <charset val="134"/>
      </rPr>
      <t>（元）</t>
    </r>
  </si>
  <si>
    <t>肖长余</t>
  </si>
  <si>
    <t>经理</t>
  </si>
  <si>
    <t>马春红</t>
  </si>
  <si>
    <t>宋建军</t>
  </si>
  <si>
    <t>320************034</t>
  </si>
  <si>
    <t>方木亮</t>
  </si>
  <si>
    <t>320************958</t>
  </si>
  <si>
    <t>徐红艳</t>
  </si>
  <si>
    <t>320************347</t>
  </si>
  <si>
    <t>统计</t>
  </si>
  <si>
    <t>卢计明</t>
  </si>
  <si>
    <t>332************110</t>
  </si>
  <si>
    <t>司机</t>
  </si>
  <si>
    <t>卜乐勤</t>
  </si>
  <si>
    <t>320************074</t>
  </si>
  <si>
    <t>丁学勤</t>
  </si>
  <si>
    <t>320************316</t>
  </si>
  <si>
    <t>温泽润</t>
  </si>
  <si>
    <t>320************436</t>
  </si>
  <si>
    <t>温惠荣</t>
  </si>
  <si>
    <t>320************423</t>
  </si>
  <si>
    <t>打样员</t>
  </si>
  <si>
    <t>程海霞</t>
  </si>
  <si>
    <t>320************029</t>
  </si>
  <si>
    <t>孟祥全</t>
  </si>
  <si>
    <t>棉检员</t>
  </si>
  <si>
    <t>胡长梅</t>
  </si>
  <si>
    <t>打包工</t>
  </si>
  <si>
    <t>武跃国</t>
  </si>
  <si>
    <t>朱玉山</t>
  </si>
  <si>
    <t>机修工</t>
  </si>
  <si>
    <t>惠军</t>
  </si>
  <si>
    <t>320************031</t>
  </si>
  <si>
    <t>周斌</t>
  </si>
  <si>
    <t>320************01X</t>
  </si>
  <si>
    <t>惠康武</t>
  </si>
  <si>
    <t>320************09X</t>
  </si>
  <si>
    <t>惠连康</t>
  </si>
  <si>
    <t>320************038</t>
  </si>
  <si>
    <t>周勤飞</t>
  </si>
  <si>
    <t>嵇柱</t>
  </si>
  <si>
    <t>320************053</t>
  </si>
  <si>
    <t>温桂如</t>
  </si>
  <si>
    <t>320************437</t>
  </si>
  <si>
    <t>王苏军</t>
  </si>
  <si>
    <t>320************136</t>
  </si>
  <si>
    <t>吴海龙</t>
  </si>
  <si>
    <t>刘学芹</t>
  </si>
  <si>
    <t>320************112</t>
  </si>
  <si>
    <t>蔡洪兰</t>
  </si>
  <si>
    <t>320************080</t>
  </si>
  <si>
    <t>值车工</t>
  </si>
  <si>
    <t>陈海红</t>
  </si>
  <si>
    <t>320************943</t>
  </si>
  <si>
    <t>单佳丽</t>
  </si>
  <si>
    <t>刀小芳</t>
  </si>
  <si>
    <t>532************547</t>
  </si>
  <si>
    <t>洪华荣</t>
  </si>
  <si>
    <t>320************064</t>
  </si>
  <si>
    <t>胡美红</t>
  </si>
  <si>
    <t>320************829</t>
  </si>
  <si>
    <t>黄素芳</t>
  </si>
  <si>
    <t>黄迎弟</t>
  </si>
  <si>
    <t>惠勤</t>
  </si>
  <si>
    <t>吉加芳</t>
  </si>
  <si>
    <t>320************140</t>
  </si>
  <si>
    <t>季祥莲</t>
  </si>
  <si>
    <t>贾从林</t>
  </si>
  <si>
    <t>李惠</t>
  </si>
  <si>
    <t>320************327</t>
  </si>
  <si>
    <t>李金凤</t>
  </si>
  <si>
    <t>李燕林</t>
  </si>
  <si>
    <t>320************94X</t>
  </si>
  <si>
    <t>路家刚</t>
  </si>
  <si>
    <t>320************073</t>
  </si>
  <si>
    <t>倪吉英</t>
  </si>
  <si>
    <t>320************146</t>
  </si>
  <si>
    <t>凌加君</t>
  </si>
  <si>
    <t>宋成燕</t>
  </si>
  <si>
    <t>孙存英</t>
  </si>
  <si>
    <t>320************960</t>
  </si>
  <si>
    <t>孙红</t>
  </si>
  <si>
    <t>汤承艳</t>
  </si>
  <si>
    <t>320************060</t>
  </si>
  <si>
    <t>万二艳</t>
  </si>
  <si>
    <t>320************04X</t>
  </si>
  <si>
    <t>王丽娟</t>
  </si>
  <si>
    <t>320************041</t>
  </si>
  <si>
    <t>王连方</t>
  </si>
  <si>
    <t>320************326</t>
  </si>
  <si>
    <t>王秀方</t>
  </si>
  <si>
    <t>320************322</t>
  </si>
  <si>
    <t>王彦召</t>
  </si>
  <si>
    <t>320************710</t>
  </si>
  <si>
    <t>王雨召</t>
  </si>
  <si>
    <t>320************714</t>
  </si>
  <si>
    <t>吴东琴</t>
  </si>
  <si>
    <t>321************820</t>
  </si>
  <si>
    <t>吴海利</t>
  </si>
  <si>
    <t>吴红平</t>
  </si>
  <si>
    <t>320************186</t>
  </si>
  <si>
    <t>吴杰</t>
  </si>
  <si>
    <t>320************801</t>
  </si>
  <si>
    <t>吴明星</t>
  </si>
  <si>
    <t>320************067</t>
  </si>
  <si>
    <t>吴艳</t>
  </si>
  <si>
    <t>320************825</t>
  </si>
  <si>
    <t>吴中年</t>
  </si>
  <si>
    <t>460************515</t>
  </si>
  <si>
    <t>徐海花</t>
  </si>
  <si>
    <t>320************462</t>
  </si>
  <si>
    <t>徐娟</t>
  </si>
  <si>
    <t>徐巧云</t>
  </si>
  <si>
    <t>320************027</t>
  </si>
  <si>
    <t>徐中成</t>
  </si>
  <si>
    <t>320************018</t>
  </si>
  <si>
    <t>徐忠亮</t>
  </si>
  <si>
    <t>320************039</t>
  </si>
  <si>
    <t>许静</t>
  </si>
  <si>
    <t>许丽芝</t>
  </si>
  <si>
    <t>许霞</t>
  </si>
  <si>
    <t>320************440</t>
  </si>
  <si>
    <t>尹前梅</t>
  </si>
  <si>
    <t>320************622</t>
  </si>
  <si>
    <t>尹艳</t>
  </si>
  <si>
    <t>320************043</t>
  </si>
  <si>
    <t>袁月峰</t>
  </si>
  <si>
    <t>320************915</t>
  </si>
  <si>
    <t>翟广明</t>
  </si>
  <si>
    <t>张法成</t>
  </si>
  <si>
    <t>赵星兰</t>
  </si>
  <si>
    <t>530************620</t>
  </si>
  <si>
    <t>郑国红</t>
  </si>
  <si>
    <t>周亮亮</t>
  </si>
  <si>
    <t>320************429</t>
  </si>
  <si>
    <t>周勤花</t>
  </si>
  <si>
    <t>朱恒华</t>
  </si>
  <si>
    <t>320************051</t>
  </si>
  <si>
    <t>朱红军</t>
  </si>
  <si>
    <t>320************071</t>
  </si>
  <si>
    <t>朱连珍</t>
  </si>
  <si>
    <t>320************42X</t>
  </si>
  <si>
    <t>朱文芳</t>
  </si>
  <si>
    <t>320************342</t>
  </si>
  <si>
    <t>朱文艳</t>
  </si>
  <si>
    <t>320************324</t>
  </si>
  <si>
    <r>
      <rPr>
        <sz val="10.5"/>
        <color indexed="8"/>
        <rFont val="宋体"/>
        <family val="3"/>
        <charset val="134"/>
      </rPr>
      <t>说明：为保护公民个人隐私，该表格在对外公示时，职工身份证号码中间</t>
    </r>
    <r>
      <rPr>
        <sz val="12"/>
        <color indexed="8"/>
        <rFont val="Times New Roman"/>
        <family val="1"/>
      </rPr>
      <t>12</t>
    </r>
    <r>
      <rPr>
        <sz val="10.5"/>
        <color indexed="8"/>
        <rFont val="宋体"/>
        <family val="3"/>
        <charset val="134"/>
      </rPr>
      <t>位用</t>
    </r>
    <r>
      <rPr>
        <sz val="10.5"/>
        <color indexed="8"/>
        <rFont val="Times New Roman"/>
        <family val="1"/>
      </rPr>
      <t>*</t>
    </r>
    <r>
      <rPr>
        <sz val="10.5"/>
        <color indexed="8"/>
        <rFont val="宋体"/>
        <family val="3"/>
        <charset val="134"/>
      </rPr>
      <t>号代替，示例</t>
    </r>
    <r>
      <rPr>
        <sz val="10.5"/>
        <color indexed="8"/>
        <rFont val="Times New Roman"/>
        <family val="1"/>
      </rPr>
      <t>:“320************021</t>
    </r>
    <r>
      <rPr>
        <sz val="10.5"/>
        <color indexed="8"/>
        <rFont val="宋体"/>
        <family val="3"/>
        <charset val="134"/>
      </rPr>
      <t>］</t>
    </r>
    <r>
      <rPr>
        <sz val="10.5"/>
        <color indexed="8"/>
        <rFont val="Times New Roman"/>
        <family val="1"/>
      </rPr>
      <t>”</t>
    </r>
  </si>
  <si>
    <t>江苏灌南牧原农牧有限公司</t>
  </si>
  <si>
    <t>91320724MA1N20RQ5L</t>
  </si>
  <si>
    <t>王开放</t>
  </si>
  <si>
    <t>连云港市灌南县经济开发区</t>
  </si>
  <si>
    <t>连云港市</t>
  </si>
  <si>
    <t>殷梦婷</t>
  </si>
  <si>
    <t>25</t>
  </si>
  <si>
    <t>支建</t>
  </si>
  <si>
    <t>32</t>
  </si>
  <si>
    <t>嵇峰</t>
  </si>
  <si>
    <t>30</t>
  </si>
  <si>
    <t>王绍杰</t>
  </si>
  <si>
    <t>23</t>
  </si>
  <si>
    <t>流转负责人</t>
  </si>
  <si>
    <t>王志向</t>
  </si>
  <si>
    <t>24</t>
  </si>
  <si>
    <t>流转岗</t>
  </si>
  <si>
    <t>殷莎莎</t>
  </si>
  <si>
    <t>33</t>
  </si>
  <si>
    <t>尹凡</t>
  </si>
  <si>
    <t>28</t>
  </si>
  <si>
    <t>罗巍</t>
  </si>
  <si>
    <t>29</t>
  </si>
  <si>
    <t>吉青青</t>
  </si>
  <si>
    <t>统计分析岗</t>
  </si>
  <si>
    <t>殷晓雅</t>
  </si>
  <si>
    <t>葛志祥</t>
  </si>
  <si>
    <t>融资岗</t>
  </si>
  <si>
    <t>黄亚楠</t>
  </si>
  <si>
    <t>人力资源管理岗</t>
  </si>
  <si>
    <t>陈春明</t>
  </si>
  <si>
    <t>26</t>
  </si>
  <si>
    <t>赵婷</t>
  </si>
  <si>
    <t>31</t>
  </si>
  <si>
    <t>子公司采购管理岗</t>
  </si>
  <si>
    <t>蔡铃慧</t>
  </si>
  <si>
    <t>饶桓瑞</t>
  </si>
  <si>
    <t>朱星星</t>
  </si>
  <si>
    <t>27</t>
  </si>
  <si>
    <t>程莫</t>
  </si>
  <si>
    <t>李晓晓</t>
  </si>
  <si>
    <t>档案员</t>
  </si>
  <si>
    <t>孟培培</t>
  </si>
  <si>
    <t>子公司生物安全岗</t>
  </si>
  <si>
    <t>周圆圆</t>
  </si>
  <si>
    <t>34</t>
  </si>
  <si>
    <t>仲玉叶</t>
  </si>
  <si>
    <t>办公室专员</t>
  </si>
  <si>
    <t>杜晓娇</t>
  </si>
  <si>
    <t>35</t>
  </si>
  <si>
    <t>韩志花</t>
  </si>
  <si>
    <t>江舟</t>
  </si>
  <si>
    <t>程国辉</t>
  </si>
  <si>
    <t>张倩</t>
  </si>
  <si>
    <t>生物安全员</t>
  </si>
  <si>
    <t>杨永明</t>
  </si>
  <si>
    <t>分场财务</t>
  </si>
  <si>
    <t>王秀祝</t>
  </si>
  <si>
    <t>周亚明</t>
  </si>
  <si>
    <t>配种技工</t>
  </si>
  <si>
    <t>杨苗苗</t>
  </si>
  <si>
    <t>环控稽查岗</t>
  </si>
  <si>
    <t>王咪</t>
  </si>
  <si>
    <t>谭津津</t>
  </si>
  <si>
    <t>李丽娟</t>
  </si>
  <si>
    <t>刘芸媚</t>
  </si>
  <si>
    <t>武希红</t>
  </si>
  <si>
    <t>资产管理岗</t>
  </si>
  <si>
    <t>时培远</t>
  </si>
  <si>
    <t>汤芸</t>
  </si>
  <si>
    <t>生产财务岗</t>
  </si>
  <si>
    <t>莫云敏</t>
  </si>
  <si>
    <t>文茹</t>
  </si>
  <si>
    <t>成梦婷</t>
  </si>
  <si>
    <t>李梅</t>
  </si>
  <si>
    <t>徐妍</t>
  </si>
  <si>
    <t>招聘管理岗</t>
  </si>
  <si>
    <t>孙昌云</t>
  </si>
  <si>
    <t>赵红胤</t>
  </si>
  <si>
    <t>程维维</t>
  </si>
  <si>
    <t>杨舒验</t>
  </si>
  <si>
    <t>省级拓展流转岗</t>
  </si>
  <si>
    <t>仲启龙</t>
  </si>
  <si>
    <t>省级原粮采购岗</t>
  </si>
  <si>
    <t>汤井跃</t>
  </si>
  <si>
    <t>灌南宏耀环保能源有限公司</t>
  </si>
  <si>
    <t>91320724330861794W</t>
  </si>
  <si>
    <t>谢海岐</t>
  </si>
  <si>
    <r>
      <rPr>
        <sz val="10.5"/>
        <color rgb="FF000000"/>
        <rFont val="宋体"/>
        <family val="3"/>
        <charset val="134"/>
      </rPr>
      <t>√</t>
    </r>
    <r>
      <rPr>
        <sz val="10.5"/>
        <color rgb="FF000000"/>
        <rFont val="Times New Roman"/>
        <family val="1"/>
      </rPr>
      <t>“</t>
    </r>
    <r>
      <rPr>
        <sz val="10.5"/>
        <color rgb="FF000000"/>
        <rFont val="宋体"/>
        <family val="3"/>
        <charset val="134"/>
      </rPr>
      <t>三新一高</t>
    </r>
    <r>
      <rPr>
        <sz val="10.5"/>
        <color rgb="FF000000"/>
        <rFont val="Times New Roman"/>
        <family val="1"/>
      </rPr>
      <t>”</t>
    </r>
    <r>
      <rPr>
        <sz val="10.5"/>
        <color rgb="FF000000"/>
        <rFont val="宋体"/>
        <family val="3"/>
        <charset val="134"/>
      </rPr>
      <t>企业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宋体"/>
        <family val="3"/>
        <charset val="134"/>
      </rPr>
      <t>口外贸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口住宿餐饮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口文化旅游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口交通运输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口批发零售</t>
    </r>
    <r>
      <rPr>
        <sz val="10.5"/>
        <color rgb="FF000000"/>
        <rFont val="Times New Roman"/>
        <family val="1"/>
      </rPr>
      <t xml:space="preserve">   </t>
    </r>
    <r>
      <rPr>
        <sz val="10.5"/>
        <color rgb="FF000000"/>
        <rFont val="Wingdings 2"/>
        <family val="1"/>
        <charset val="2"/>
      </rPr>
      <t>£</t>
    </r>
    <r>
      <rPr>
        <sz val="10.5"/>
        <color rgb="FF000000"/>
        <rFont val="宋体"/>
        <family val="3"/>
        <charset val="134"/>
      </rPr>
      <t>中小微企业</t>
    </r>
  </si>
  <si>
    <t>灌南县经济开发区东区(太仓路西、明辉路北)</t>
  </si>
  <si>
    <t>灌南县经济开发区东区明辉路1号</t>
  </si>
  <si>
    <t>董文</t>
  </si>
  <si>
    <t>安环管理</t>
  </si>
  <si>
    <t>周玉松</t>
  </si>
  <si>
    <t>张亚荣</t>
  </si>
  <si>
    <t>秦守国</t>
  </si>
  <si>
    <t>李林峰</t>
  </si>
  <si>
    <t>电气主值</t>
  </si>
  <si>
    <t>靳志群</t>
  </si>
  <si>
    <t>值长</t>
  </si>
  <si>
    <t>王军</t>
  </si>
  <si>
    <t>马江</t>
  </si>
  <si>
    <t>热控</t>
  </si>
  <si>
    <t>王冬</t>
  </si>
  <si>
    <t>化水班长</t>
  </si>
  <si>
    <t>颜亚妮</t>
  </si>
  <si>
    <t>化水主值</t>
  </si>
  <si>
    <t>孙培雷</t>
  </si>
  <si>
    <t>王倩</t>
  </si>
  <si>
    <t>高春燕</t>
  </si>
  <si>
    <t>宋成功</t>
  </si>
  <si>
    <t>司机副值</t>
  </si>
  <si>
    <t>王磊</t>
  </si>
  <si>
    <t>司炉副值</t>
  </si>
  <si>
    <t>左翔翔</t>
  </si>
  <si>
    <t>封嗣跃</t>
  </si>
  <si>
    <t>正司机</t>
  </si>
  <si>
    <t>尹小飞</t>
  </si>
  <si>
    <t>徐冲冲</t>
  </si>
  <si>
    <t>孟元元</t>
  </si>
  <si>
    <t>李春红</t>
  </si>
  <si>
    <t>郜旭东</t>
  </si>
  <si>
    <t>机炉员副值</t>
  </si>
  <si>
    <t>张海浪</t>
  </si>
  <si>
    <t>检修</t>
  </si>
  <si>
    <t>潘建臣</t>
  </si>
  <si>
    <t>沈金林</t>
  </si>
  <si>
    <t>李玉道</t>
  </si>
  <si>
    <t>正司炉</t>
  </si>
  <si>
    <t>王佃成</t>
  </si>
  <si>
    <t>锅炉管理</t>
  </si>
  <si>
    <t>蔡久江</t>
  </si>
  <si>
    <t>潘旭东</t>
  </si>
  <si>
    <t>陈袁</t>
  </si>
  <si>
    <t>脱硫</t>
  </si>
  <si>
    <t>王加振</t>
  </si>
  <si>
    <t>电气管理</t>
  </si>
  <si>
    <t>徐丽平</t>
  </si>
  <si>
    <t>化水副值</t>
  </si>
  <si>
    <t>陈兵兵</t>
  </si>
  <si>
    <t>沙锐</t>
  </si>
  <si>
    <t>热网</t>
  </si>
  <si>
    <t>曾凡文</t>
  </si>
  <si>
    <t>热网管理</t>
  </si>
  <si>
    <t>陈壮壮</t>
  </si>
  <si>
    <t>程文杰</t>
  </si>
  <si>
    <t>曹大元</t>
  </si>
  <si>
    <t>何丽娜</t>
  </si>
  <si>
    <r>
      <rPr>
        <sz val="10.5"/>
        <color rgb="FF000000"/>
        <rFont val="宋体"/>
        <family val="3"/>
        <charset val="134"/>
      </rPr>
      <t>说明：为保护公民个人隐私，该表格在对外公示时，职工身份证号码中间</t>
    </r>
    <r>
      <rPr>
        <sz val="12"/>
        <color rgb="FF000000"/>
        <rFont val="Times New Roman"/>
        <family val="1"/>
      </rPr>
      <t>12</t>
    </r>
    <r>
      <rPr>
        <sz val="10.5"/>
        <color rgb="FF000000"/>
        <rFont val="宋体"/>
        <family val="3"/>
        <charset val="134"/>
      </rPr>
      <t>位用</t>
    </r>
    <r>
      <rPr>
        <sz val="10.5"/>
        <color rgb="FF000000"/>
        <rFont val="Times New Roman"/>
        <family val="1"/>
      </rPr>
      <t>*</t>
    </r>
    <r>
      <rPr>
        <sz val="10.5"/>
        <color rgb="FF000000"/>
        <rFont val="宋体"/>
        <family val="3"/>
        <charset val="134"/>
      </rPr>
      <t>号代替，示例</t>
    </r>
    <r>
      <rPr>
        <sz val="10.5"/>
        <color rgb="FF000000"/>
        <rFont val="Times New Roman"/>
        <family val="1"/>
      </rPr>
      <t>:“320************021</t>
    </r>
    <r>
      <rPr>
        <sz val="10.5"/>
        <color rgb="FF000000"/>
        <rFont val="宋体"/>
        <family val="3"/>
        <charset val="134"/>
      </rPr>
      <t>］</t>
    </r>
    <r>
      <rPr>
        <sz val="10.5"/>
        <color rgb="FF000000"/>
        <rFont val="Times New Roman"/>
        <family val="1"/>
      </rPr>
      <t>”</t>
    </r>
  </si>
  <si>
    <t>江苏健坤木业有限公司</t>
  </si>
  <si>
    <t>91320724579522026B</t>
  </si>
  <si>
    <t>叶玉宾</t>
  </si>
  <si>
    <t>灌南县经济开发区明辉路2号</t>
  </si>
  <si>
    <t>刘鹏腾</t>
  </si>
  <si>
    <t>机修</t>
  </si>
  <si>
    <t>耿桂华</t>
  </si>
  <si>
    <t>帮厨</t>
  </si>
  <si>
    <t>徐正</t>
  </si>
  <si>
    <t>财务经理</t>
  </si>
  <si>
    <t>张洪惠</t>
  </si>
  <si>
    <t>办公室主任</t>
  </si>
  <si>
    <t>孟亚东</t>
  </si>
  <si>
    <t>吊机</t>
  </si>
  <si>
    <t>潘如燕</t>
  </si>
  <si>
    <t>司磅</t>
  </si>
  <si>
    <t>陈军</t>
  </si>
  <si>
    <t>清洁工</t>
  </si>
  <si>
    <t>周业东</t>
  </si>
  <si>
    <t>宋雅全</t>
  </si>
  <si>
    <t>热磨</t>
  </si>
  <si>
    <t>吴凯</t>
  </si>
  <si>
    <t>管增跃</t>
  </si>
  <si>
    <t>投料</t>
  </si>
  <si>
    <t>蒋春萍</t>
  </si>
  <si>
    <t>卢小磊</t>
  </si>
  <si>
    <t>荣桂平</t>
  </si>
  <si>
    <t>锅炉上料</t>
  </si>
  <si>
    <t>陈欣欣</t>
  </si>
  <si>
    <t>销售内勤</t>
  </si>
  <si>
    <t>单方能</t>
  </si>
  <si>
    <t>冯星星</t>
  </si>
  <si>
    <t>邱钰涵</t>
  </si>
  <si>
    <t>人事内勤</t>
  </si>
  <si>
    <t>郑银传</t>
  </si>
  <si>
    <t>热压普操</t>
  </si>
  <si>
    <t>张秀英</t>
  </si>
  <si>
    <t>清洁</t>
  </si>
  <si>
    <t>钱兴林</t>
  </si>
  <si>
    <t>设备经理</t>
  </si>
  <si>
    <t>余玉龙</t>
  </si>
  <si>
    <t>仓储经理</t>
  </si>
  <si>
    <t>戴爱武</t>
  </si>
  <si>
    <t>机修班长</t>
  </si>
  <si>
    <t>陈瑞红</t>
  </si>
  <si>
    <t>锅炉主操</t>
  </si>
  <si>
    <t>周刚</t>
  </si>
  <si>
    <t>班长</t>
  </si>
  <si>
    <t>王艳</t>
  </si>
  <si>
    <t>陈海琴</t>
  </si>
  <si>
    <t>郭奇</t>
  </si>
  <si>
    <t>孙志平</t>
  </si>
  <si>
    <t>陈金林</t>
  </si>
  <si>
    <t>副班长</t>
  </si>
  <si>
    <t>刘青山</t>
  </si>
  <si>
    <t>锅炉工段长</t>
  </si>
  <si>
    <t>冯敏峰</t>
  </si>
  <si>
    <t>摇筛</t>
  </si>
  <si>
    <t>武汝豹</t>
  </si>
  <si>
    <t>热磨主操</t>
  </si>
  <si>
    <t>王耀</t>
  </si>
  <si>
    <t>汤军红</t>
  </si>
  <si>
    <t>材料员</t>
  </si>
  <si>
    <t>王灌兵</t>
  </si>
  <si>
    <t>锅炉普操</t>
  </si>
  <si>
    <t>马文兵</t>
  </si>
  <si>
    <t>保安</t>
  </si>
  <si>
    <t>吴士军</t>
  </si>
  <si>
    <t>马双霞</t>
  </si>
  <si>
    <t>周田田</t>
  </si>
  <si>
    <t>砂光</t>
  </si>
  <si>
    <t>储兰兰</t>
  </si>
  <si>
    <t>化验</t>
  </si>
  <si>
    <t>王玲玲</t>
  </si>
  <si>
    <t>汪仕洋</t>
  </si>
  <si>
    <t>王玉</t>
  </si>
  <si>
    <t>谢慧军</t>
  </si>
  <si>
    <t>洪道坤</t>
  </si>
  <si>
    <t>叉车</t>
  </si>
  <si>
    <t>梁旭东</t>
  </si>
  <si>
    <t>张绍兵</t>
  </si>
  <si>
    <t>孙建军</t>
  </si>
  <si>
    <t>周美桃</t>
  </si>
  <si>
    <t>朱芹</t>
  </si>
  <si>
    <t>副厨</t>
  </si>
  <si>
    <t>密宏霞</t>
  </si>
  <si>
    <t>王建成</t>
  </si>
  <si>
    <t>生产部经理</t>
  </si>
  <si>
    <t>张国娟</t>
  </si>
  <si>
    <t>彭宁宁</t>
  </si>
  <si>
    <t>吴刚</t>
  </si>
  <si>
    <t>王霞</t>
  </si>
  <si>
    <t>板条工</t>
  </si>
  <si>
    <t>邱民权</t>
  </si>
  <si>
    <t>陈来群</t>
  </si>
  <si>
    <t>李战胜</t>
  </si>
  <si>
    <t>周昌国</t>
  </si>
  <si>
    <t>常立洋</t>
  </si>
  <si>
    <t>赵玉刚</t>
  </si>
  <si>
    <t>王磊磊</t>
  </si>
  <si>
    <t>灌南锦泰电子有限公司</t>
  </si>
  <si>
    <t>91320724078297502W</t>
  </si>
  <si>
    <t>朱锦良</t>
  </si>
  <si>
    <t>灌南县经济开发区中小企业园B区2号</t>
  </si>
  <si>
    <r>
      <rPr>
        <sz val="10.5"/>
        <color rgb="FF000000"/>
        <rFont val="Times New Roman"/>
        <family val="1"/>
      </rPr>
      <t>74</t>
    </r>
    <r>
      <rPr>
        <sz val="10.5"/>
        <color rgb="FF000000"/>
        <rFont val="宋体"/>
        <family val="3"/>
        <charset val="134"/>
      </rPr>
      <t>人</t>
    </r>
  </si>
  <si>
    <t>罗再琼</t>
  </si>
  <si>
    <t>锦泰电子留岗培训1</t>
  </si>
  <si>
    <t>张芹</t>
  </si>
  <si>
    <t>贾芳明</t>
  </si>
  <si>
    <t>朱军梅</t>
  </si>
  <si>
    <t>罗士莲</t>
  </si>
  <si>
    <t>潘玉芹</t>
  </si>
  <si>
    <t>苏晓洁</t>
  </si>
  <si>
    <t>孙中霞</t>
  </si>
  <si>
    <t>于通香</t>
  </si>
  <si>
    <t>张素</t>
  </si>
  <si>
    <t>孙波霞</t>
  </si>
  <si>
    <t>孟祥香</t>
  </si>
  <si>
    <t>罗士芹</t>
  </si>
  <si>
    <t>周婷婷</t>
  </si>
  <si>
    <t>吴海燕</t>
  </si>
  <si>
    <t>孙中芹</t>
  </si>
  <si>
    <t>王成娣</t>
  </si>
  <si>
    <t>徐礼红</t>
  </si>
  <si>
    <t>封秀芹</t>
  </si>
  <si>
    <t>邱玉花</t>
  </si>
  <si>
    <t>夏顺兰</t>
  </si>
  <si>
    <t>邱玉霞</t>
  </si>
  <si>
    <t>赵素玲</t>
  </si>
  <si>
    <t>王英</t>
  </si>
  <si>
    <t>李素荣</t>
  </si>
  <si>
    <t>昌树红</t>
  </si>
  <si>
    <t>赵璇</t>
  </si>
  <si>
    <t>樊正霞</t>
  </si>
  <si>
    <t>颜婷</t>
  </si>
  <si>
    <t>王立连</t>
  </si>
  <si>
    <t>周春霞</t>
  </si>
  <si>
    <t>马海艳</t>
  </si>
  <si>
    <t>张金娥</t>
  </si>
  <si>
    <t>吴志会</t>
  </si>
  <si>
    <t>汪金凤</t>
  </si>
  <si>
    <t>纪明莲</t>
  </si>
  <si>
    <t>孙晓丽</t>
  </si>
  <si>
    <t>刘凡芳</t>
  </si>
  <si>
    <t>顾宝霞</t>
  </si>
  <si>
    <t>孙艳</t>
  </si>
  <si>
    <t>孙菊方</t>
  </si>
  <si>
    <t>严亨碧</t>
  </si>
  <si>
    <t>高天慧</t>
  </si>
  <si>
    <t>倪晓庆</t>
  </si>
  <si>
    <t>孙信荣</t>
  </si>
  <si>
    <t>王娟</t>
  </si>
  <si>
    <t>孙利利</t>
  </si>
  <si>
    <t>李玉梅</t>
  </si>
  <si>
    <t>吉开燕</t>
  </si>
  <si>
    <t>杨开芹</t>
  </si>
  <si>
    <t>陈桂青</t>
  </si>
  <si>
    <t>张伟</t>
  </si>
  <si>
    <t>王福娟</t>
  </si>
  <si>
    <t>朱芳</t>
  </si>
  <si>
    <t>潘正燕</t>
  </si>
  <si>
    <t>施美霞</t>
  </si>
  <si>
    <t>宋 平</t>
  </si>
  <si>
    <t>李萍</t>
  </si>
  <si>
    <t>张新梅</t>
  </si>
  <si>
    <t>孙磊</t>
  </si>
  <si>
    <t>潘广艮</t>
  </si>
  <si>
    <t>陈海云</t>
  </si>
  <si>
    <t>高金连</t>
  </si>
  <si>
    <t>张吉燕</t>
  </si>
  <si>
    <t>冯小利</t>
  </si>
  <si>
    <t>王洪连</t>
  </si>
  <si>
    <t>于月敏</t>
  </si>
  <si>
    <t>唐红</t>
  </si>
  <si>
    <t>陈海霞</t>
  </si>
  <si>
    <t>高天梅</t>
  </si>
  <si>
    <t>高建敏</t>
  </si>
  <si>
    <t>黎哓燕</t>
  </si>
  <si>
    <t>邱寿华</t>
  </si>
  <si>
    <t>连云港联合皮业有限公司</t>
  </si>
  <si>
    <t>9132070077800861XA</t>
  </si>
  <si>
    <t>潘晓敏</t>
  </si>
  <si>
    <r>
      <rPr>
        <sz val="10.5"/>
        <color rgb="FF000000"/>
        <rFont val="宋体"/>
        <family val="3"/>
        <charset val="134"/>
      </rPr>
      <t>口</t>
    </r>
    <r>
      <rPr>
        <sz val="10.5"/>
        <color rgb="FF000000"/>
        <rFont val="Times New Roman"/>
        <family val="1"/>
      </rPr>
      <t>“</t>
    </r>
    <r>
      <rPr>
        <sz val="10.5"/>
        <color rgb="FF000000"/>
        <rFont val="宋体"/>
        <family val="3"/>
        <charset val="134"/>
      </rPr>
      <t>三新一高</t>
    </r>
    <r>
      <rPr>
        <sz val="10.5"/>
        <color rgb="FF000000"/>
        <rFont val="Times New Roman"/>
        <family val="1"/>
      </rPr>
      <t>”</t>
    </r>
    <r>
      <rPr>
        <sz val="10.5"/>
        <color rgb="FF000000"/>
        <rFont val="宋体"/>
        <family val="3"/>
        <charset val="134"/>
      </rPr>
      <t>企业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宋体"/>
        <family val="3"/>
        <charset val="134"/>
      </rPr>
      <t>口外贸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口住宿餐饮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口文化旅游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口交通运输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口批发零售</t>
    </r>
    <r>
      <rPr>
        <sz val="10.5"/>
        <color rgb="FF000000"/>
        <rFont val="Times New Roman"/>
        <family val="1"/>
      </rPr>
      <t xml:space="preserve">   </t>
    </r>
    <r>
      <rPr>
        <sz val="10.5"/>
        <color rgb="FF000000"/>
        <rFont val="Arial"/>
        <family val="2"/>
      </rPr>
      <t>√</t>
    </r>
    <r>
      <rPr>
        <sz val="10.5"/>
        <color rgb="FF000000"/>
        <rFont val="宋体"/>
        <family val="3"/>
        <charset val="134"/>
      </rPr>
      <t>中小微企业</t>
    </r>
  </si>
  <si>
    <t xml:space="preserve">连云港市灌南经济开发区东区
</t>
  </si>
  <si>
    <t>江苏省连云港市灌南县经济开发区东区明辉路18号</t>
  </si>
  <si>
    <t>王陆军</t>
  </si>
  <si>
    <t>412************85X</t>
  </si>
  <si>
    <t>兰皮分级</t>
  </si>
  <si>
    <t>万思农</t>
  </si>
  <si>
    <t>610************918</t>
  </si>
  <si>
    <t>配料</t>
  </si>
  <si>
    <t>真空</t>
  </si>
  <si>
    <t>陈文芹</t>
  </si>
  <si>
    <t>320************441</t>
  </si>
  <si>
    <t>摔软</t>
  </si>
  <si>
    <t>韩晓飞</t>
  </si>
  <si>
    <t>610************814</t>
  </si>
  <si>
    <t>潘美姗</t>
  </si>
  <si>
    <t>320************443</t>
  </si>
  <si>
    <t>成品</t>
  </si>
  <si>
    <t>孙芹</t>
  </si>
  <si>
    <t>二层修边</t>
  </si>
  <si>
    <t>陈道霞</t>
  </si>
  <si>
    <t>320************722</t>
  </si>
  <si>
    <t>孙平平</t>
  </si>
  <si>
    <t>修边</t>
  </si>
  <si>
    <t>朱巧凤</t>
  </si>
  <si>
    <t>陈小云</t>
  </si>
  <si>
    <t>张娟</t>
  </si>
  <si>
    <t>532************14X</t>
  </si>
  <si>
    <t>磨革</t>
  </si>
  <si>
    <t>许慧</t>
  </si>
  <si>
    <t>320************323</t>
  </si>
  <si>
    <t>刘春英</t>
  </si>
  <si>
    <t>411************128</t>
  </si>
  <si>
    <t>绷板</t>
  </si>
  <si>
    <t>郝学慧</t>
  </si>
  <si>
    <t>421************74X</t>
  </si>
  <si>
    <t>转鼓</t>
  </si>
  <si>
    <t>管棒</t>
  </si>
  <si>
    <t>宋翠荣</t>
  </si>
  <si>
    <t>320************64X</t>
  </si>
  <si>
    <t>陈敏杰</t>
  </si>
  <si>
    <t>许海波</t>
  </si>
  <si>
    <t>孙颜</t>
  </si>
  <si>
    <t>兰矾</t>
  </si>
  <si>
    <t>林步军</t>
  </si>
  <si>
    <t>330************719</t>
  </si>
  <si>
    <t>吴一锋</t>
  </si>
  <si>
    <t>330************715</t>
  </si>
  <si>
    <t>张仕文</t>
  </si>
  <si>
    <t>352************03X</t>
  </si>
  <si>
    <t>龚新春</t>
  </si>
  <si>
    <t>421************796</t>
  </si>
  <si>
    <t>吃油</t>
  </si>
  <si>
    <t>卢育贵</t>
  </si>
  <si>
    <t>360************177</t>
  </si>
  <si>
    <t>毛皮</t>
  </si>
  <si>
    <t>程玉霞</t>
  </si>
  <si>
    <t>513************068</t>
  </si>
  <si>
    <t>叶春茂</t>
  </si>
  <si>
    <t>340************215</t>
  </si>
  <si>
    <t>吴相海</t>
  </si>
  <si>
    <t>330************035</t>
  </si>
  <si>
    <t>灰皮</t>
  </si>
  <si>
    <t>王长星</t>
  </si>
  <si>
    <t>张莲</t>
  </si>
  <si>
    <t>320************148</t>
  </si>
  <si>
    <t>压花</t>
  </si>
  <si>
    <t>周伟伟</t>
  </si>
  <si>
    <t>321************843</t>
  </si>
  <si>
    <t>烫革</t>
  </si>
  <si>
    <t>朱崇坤</t>
  </si>
  <si>
    <t>320************338</t>
  </si>
  <si>
    <t>量革</t>
  </si>
  <si>
    <t>张国芝</t>
  </si>
  <si>
    <t>342************965</t>
  </si>
  <si>
    <t>庄胜</t>
  </si>
  <si>
    <t>320************73X</t>
  </si>
  <si>
    <t>王花</t>
  </si>
  <si>
    <t>削匀</t>
  </si>
  <si>
    <t>程爱林</t>
  </si>
  <si>
    <t>谢中娟</t>
  </si>
  <si>
    <t>吴红霞</t>
  </si>
  <si>
    <t>武来弟</t>
  </si>
  <si>
    <t>胡继东</t>
  </si>
  <si>
    <t>413************250</t>
  </si>
  <si>
    <t>排污池</t>
  </si>
  <si>
    <t>程虎</t>
  </si>
  <si>
    <t>320************330</t>
  </si>
  <si>
    <t>王彩凤</t>
  </si>
  <si>
    <t>陈建平</t>
  </si>
  <si>
    <t>320************320</t>
  </si>
  <si>
    <t>尚成花</t>
  </si>
  <si>
    <t>320************125</t>
  </si>
  <si>
    <t>潘洋</t>
  </si>
  <si>
    <t>320************314</t>
  </si>
  <si>
    <t>温艳海</t>
  </si>
  <si>
    <t>320************028</t>
  </si>
  <si>
    <t>李田英</t>
  </si>
  <si>
    <t>成品量革</t>
  </si>
  <si>
    <t>仇晓艳</t>
  </si>
  <si>
    <t>手工打磨</t>
  </si>
  <si>
    <t>王成花</t>
  </si>
  <si>
    <t>侍述牛</t>
  </si>
  <si>
    <t>320************312</t>
  </si>
  <si>
    <t>冯德成</t>
  </si>
  <si>
    <t>施梦缘</t>
  </si>
  <si>
    <t>排污</t>
  </si>
  <si>
    <t>徐红玲</t>
  </si>
  <si>
    <t>320************341</t>
  </si>
  <si>
    <t>龚小娟</t>
  </si>
  <si>
    <t>320************124</t>
  </si>
  <si>
    <t>武大新</t>
  </si>
  <si>
    <t>320************637</t>
  </si>
  <si>
    <t>嵇菊</t>
  </si>
  <si>
    <t>李明英</t>
  </si>
  <si>
    <t>411************141</t>
  </si>
  <si>
    <t>杨建</t>
  </si>
  <si>
    <t>320************623</t>
  </si>
  <si>
    <t>王晓雪</t>
  </si>
  <si>
    <t>320************928</t>
  </si>
  <si>
    <t>王桂芹</t>
  </si>
  <si>
    <t>320************047</t>
  </si>
  <si>
    <t>五金</t>
  </si>
  <si>
    <t>倪丽梅</t>
  </si>
  <si>
    <t>511************262</t>
  </si>
  <si>
    <t>喷浆</t>
  </si>
  <si>
    <t>淮让利</t>
  </si>
  <si>
    <t>610************012</t>
  </si>
  <si>
    <t>何海娟</t>
  </si>
  <si>
    <t>320************729</t>
  </si>
  <si>
    <t>吴居香</t>
  </si>
  <si>
    <t>320************760</t>
  </si>
  <si>
    <t>冯素梅</t>
  </si>
  <si>
    <t>朱林</t>
  </si>
  <si>
    <t>320************905</t>
  </si>
  <si>
    <t>皮胚挑选</t>
  </si>
  <si>
    <t>朱红星</t>
  </si>
  <si>
    <t>周曙光</t>
  </si>
  <si>
    <t>320************43X</t>
  </si>
  <si>
    <t>张培玉</t>
  </si>
  <si>
    <t>320************930</t>
  </si>
  <si>
    <t>吃油称料</t>
  </si>
  <si>
    <t>许永波</t>
  </si>
  <si>
    <t>420************516</t>
  </si>
  <si>
    <t>魏星</t>
  </si>
  <si>
    <t>王雪梅</t>
  </si>
  <si>
    <t>321************580</t>
  </si>
  <si>
    <t>孟令苹</t>
  </si>
  <si>
    <t>320************247</t>
  </si>
  <si>
    <t>马文化</t>
  </si>
  <si>
    <t>陈红梅</t>
  </si>
  <si>
    <t>320************14X</t>
  </si>
  <si>
    <t>蓝皮堆皮</t>
  </si>
  <si>
    <t>陈霞</t>
  </si>
  <si>
    <t>320************241</t>
  </si>
  <si>
    <t>付利平</t>
  </si>
  <si>
    <t>320************049</t>
  </si>
  <si>
    <t>蓝皮</t>
  </si>
  <si>
    <t>连云港万森皮业有限公司</t>
  </si>
  <si>
    <t>91320724074712772H</t>
  </si>
  <si>
    <t>张志慧</t>
  </si>
  <si>
    <r>
      <rPr>
        <sz val="10.5"/>
        <color rgb="FF000000"/>
        <rFont val="宋体"/>
        <family val="3"/>
        <charset val="134"/>
      </rPr>
      <t>口</t>
    </r>
    <r>
      <rPr>
        <sz val="10.5"/>
        <color rgb="FF000000"/>
        <rFont val="Times New Roman"/>
        <family val="1"/>
      </rPr>
      <t>“</t>
    </r>
    <r>
      <rPr>
        <sz val="10.5"/>
        <color rgb="FF000000"/>
        <rFont val="宋体"/>
        <family val="3"/>
        <charset val="134"/>
      </rPr>
      <t>三新一高</t>
    </r>
    <r>
      <rPr>
        <sz val="10.5"/>
        <color rgb="FF000000"/>
        <rFont val="Times New Roman"/>
        <family val="1"/>
      </rPr>
      <t>”</t>
    </r>
    <r>
      <rPr>
        <sz val="10.5"/>
        <color rgb="FF000000"/>
        <rFont val="宋体"/>
        <family val="3"/>
        <charset val="134"/>
      </rPr>
      <t>企业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宋体"/>
        <family val="3"/>
        <charset val="134"/>
      </rPr>
      <t>口外贸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口住宿餐饮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口文化旅游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口交通运输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口批发零售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Wingdings"/>
        <charset val="2"/>
      </rPr>
      <t>þ</t>
    </r>
    <r>
      <rPr>
        <sz val="10.5"/>
        <color rgb="FF000000"/>
        <rFont val="宋体"/>
        <family val="3"/>
        <charset val="134"/>
      </rPr>
      <t>中小微企业</t>
    </r>
  </si>
  <si>
    <t>灌南县经济开发区新莞路8号</t>
  </si>
  <si>
    <t>袁爱民</t>
  </si>
  <si>
    <t>362************013</t>
  </si>
  <si>
    <t>染色组</t>
  </si>
  <si>
    <t>刘国伟</t>
  </si>
  <si>
    <t>412************358</t>
  </si>
  <si>
    <t>包灰组</t>
  </si>
  <si>
    <t>陈开举</t>
  </si>
  <si>
    <t>422************936</t>
  </si>
  <si>
    <t>选皮组</t>
  </si>
  <si>
    <t>薄秀荣</t>
  </si>
  <si>
    <t>踪青海</t>
  </si>
  <si>
    <t>320************613</t>
  </si>
  <si>
    <t>开皮组</t>
  </si>
  <si>
    <t>王喜发</t>
  </si>
  <si>
    <t>532************130</t>
  </si>
  <si>
    <t>吕志安</t>
  </si>
  <si>
    <t>421************133</t>
  </si>
  <si>
    <t>金光伍</t>
  </si>
  <si>
    <t>332************173</t>
  </si>
  <si>
    <t>高光海</t>
  </si>
  <si>
    <t>513************416</t>
  </si>
  <si>
    <t>郭光华</t>
  </si>
  <si>
    <t>412************670</t>
  </si>
  <si>
    <t>真空组</t>
  </si>
  <si>
    <t>王建力</t>
  </si>
  <si>
    <t>630************211</t>
  </si>
  <si>
    <t>何国武</t>
  </si>
  <si>
    <t>320************31X</t>
  </si>
  <si>
    <t>初鞣组</t>
  </si>
  <si>
    <t>刘伟</t>
  </si>
  <si>
    <t>341************993</t>
  </si>
  <si>
    <t>李亮</t>
  </si>
  <si>
    <t>342************835</t>
  </si>
  <si>
    <t>凌荣</t>
  </si>
  <si>
    <t>422************466</t>
  </si>
  <si>
    <t>环保组</t>
  </si>
  <si>
    <t>说明：为保护公民个人隐私，该表格在对外公示时，职工身份证号码中间12位用*号代替，示例:“320************021］”</t>
  </si>
  <si>
    <t>连云港光鼎电子有限公司</t>
  </si>
  <si>
    <t>913207006676379665</t>
  </si>
  <si>
    <t>孙根明</t>
  </si>
  <si>
    <r>
      <rPr>
        <sz val="10.5"/>
        <color rgb="FF000000"/>
        <rFont val="宋体"/>
        <family val="3"/>
        <charset val="134"/>
      </rPr>
      <t>口</t>
    </r>
    <r>
      <rPr>
        <sz val="10.5"/>
        <color rgb="FF000000"/>
        <rFont val="Times New Roman"/>
        <family val="1"/>
      </rPr>
      <t>“</t>
    </r>
    <r>
      <rPr>
        <sz val="10.5"/>
        <color rgb="FF000000"/>
        <rFont val="宋体"/>
        <family val="3"/>
        <charset val="134"/>
      </rPr>
      <t>三新一高</t>
    </r>
    <r>
      <rPr>
        <sz val="10.5"/>
        <color rgb="FF000000"/>
        <rFont val="Times New Roman"/>
        <family val="1"/>
      </rPr>
      <t>”</t>
    </r>
    <r>
      <rPr>
        <sz val="10.5"/>
        <color rgb="FF000000"/>
        <rFont val="宋体"/>
        <family val="3"/>
        <charset val="134"/>
      </rPr>
      <t>企业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宋体"/>
        <family val="3"/>
        <charset val="134"/>
      </rPr>
      <t>口外贸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口住宿餐饮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口文化旅游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口交通运输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口批发零售</t>
    </r>
    <r>
      <rPr>
        <sz val="10.5"/>
        <color rgb="FF000000"/>
        <rFont val="Times New Roman"/>
        <family val="1"/>
      </rPr>
      <t xml:space="preserve">   </t>
    </r>
    <r>
      <rPr>
        <sz val="10.5"/>
        <rFont val="Wingdings 2"/>
        <family val="1"/>
        <charset val="2"/>
      </rPr>
      <t>£</t>
    </r>
    <r>
      <rPr>
        <sz val="10.5"/>
        <color rgb="FF000000"/>
        <rFont val="宋体"/>
        <family val="3"/>
        <charset val="134"/>
      </rPr>
      <t>中小微企业</t>
    </r>
  </si>
  <si>
    <t>江苏省灌南县经济开区人民西路</t>
  </si>
  <si>
    <t>江苏省灌南县经济开发区威海路8号</t>
  </si>
  <si>
    <t>曾庆海</t>
  </si>
  <si>
    <t>320************339</t>
  </si>
  <si>
    <t>设备课长</t>
  </si>
  <si>
    <t>李莉娟</t>
  </si>
  <si>
    <t>320************082</t>
  </si>
  <si>
    <t>文员</t>
  </si>
  <si>
    <t>许秀娥</t>
  </si>
  <si>
    <t>320************325</t>
  </si>
  <si>
    <t>主管</t>
  </si>
  <si>
    <t>周兰双</t>
  </si>
  <si>
    <t>320************242</t>
  </si>
  <si>
    <t>品保</t>
  </si>
  <si>
    <t>倪小红</t>
  </si>
  <si>
    <t>作业员</t>
  </si>
  <si>
    <t>郭海芹</t>
  </si>
  <si>
    <t>葛向梅</t>
  </si>
  <si>
    <t>320************202</t>
  </si>
  <si>
    <t>李必军</t>
  </si>
  <si>
    <t>320************214</t>
  </si>
  <si>
    <t>张金玲</t>
  </si>
  <si>
    <t>杨晓艳</t>
  </si>
  <si>
    <t>320************12X</t>
  </si>
  <si>
    <t>课长</t>
  </si>
  <si>
    <t>施胜凤</t>
  </si>
  <si>
    <t>顾慧</t>
  </si>
  <si>
    <t>320************143</t>
  </si>
  <si>
    <t>领班</t>
  </si>
  <si>
    <t>嵇国军</t>
  </si>
  <si>
    <t>320************017</t>
  </si>
  <si>
    <t>安全管理员</t>
  </si>
  <si>
    <t>朱爱娇</t>
  </si>
  <si>
    <t>嵇道庆</t>
  </si>
  <si>
    <t>320************116</t>
  </si>
  <si>
    <t>副理</t>
  </si>
  <si>
    <t>潘如娟</t>
  </si>
  <si>
    <t>320************221</t>
  </si>
  <si>
    <t>总办</t>
  </si>
  <si>
    <t>尹银珍</t>
  </si>
  <si>
    <t>孙英</t>
  </si>
  <si>
    <t>320************02X</t>
  </si>
  <si>
    <t>王学林</t>
  </si>
  <si>
    <t>杜芹</t>
  </si>
  <si>
    <t>孟艳玲</t>
  </si>
  <si>
    <t>320************767</t>
  </si>
  <si>
    <t>潘桂平</t>
  </si>
  <si>
    <t>320************984</t>
  </si>
  <si>
    <t>相珍丽</t>
  </si>
  <si>
    <t>尤婷婷</t>
  </si>
  <si>
    <t>320************860</t>
  </si>
  <si>
    <t>仓管员</t>
  </si>
  <si>
    <t>陈玉科</t>
  </si>
  <si>
    <t>320************812</t>
  </si>
  <si>
    <t>陈莉娟</t>
  </si>
  <si>
    <t>320************32X</t>
  </si>
  <si>
    <t>研发工程师</t>
  </si>
  <si>
    <t>周苗苗</t>
  </si>
  <si>
    <t>320************985</t>
  </si>
  <si>
    <t>账务助理</t>
  </si>
  <si>
    <t>李娟</t>
  </si>
  <si>
    <t>320************268</t>
  </si>
  <si>
    <t>生技</t>
  </si>
  <si>
    <t>许益珍</t>
  </si>
  <si>
    <t>321************425</t>
  </si>
  <si>
    <t>苗月霞</t>
  </si>
  <si>
    <t>320************261</t>
  </si>
  <si>
    <t>徐海芹</t>
  </si>
  <si>
    <t>周艳</t>
  </si>
  <si>
    <t>320************340</t>
  </si>
  <si>
    <t>胥发双</t>
  </si>
  <si>
    <t>320************611</t>
  </si>
  <si>
    <t>周小青</t>
  </si>
  <si>
    <t>汪东</t>
  </si>
  <si>
    <t>320************519</t>
  </si>
  <si>
    <t>赵敏</t>
  </si>
  <si>
    <t>342************469</t>
  </si>
  <si>
    <t>王中霞</t>
  </si>
  <si>
    <t>320************824</t>
  </si>
  <si>
    <t>付世金</t>
  </si>
  <si>
    <t>342************451</t>
  </si>
  <si>
    <t>魏善霞</t>
  </si>
  <si>
    <t>周志美</t>
  </si>
  <si>
    <t>宋春红</t>
  </si>
  <si>
    <t>320************42x</t>
  </si>
  <si>
    <t>320************036</t>
  </si>
  <si>
    <t>设备工程师</t>
  </si>
  <si>
    <t>陆航</t>
  </si>
  <si>
    <t>320************85X</t>
  </si>
  <si>
    <t>朱礼菊</t>
  </si>
  <si>
    <t>320************844</t>
  </si>
  <si>
    <t>王海红</t>
  </si>
  <si>
    <t>王少然</t>
  </si>
  <si>
    <t>马巧娥</t>
  </si>
  <si>
    <t>生管</t>
  </si>
  <si>
    <t>朱玲玲</t>
  </si>
  <si>
    <t>王进文</t>
  </si>
  <si>
    <t>郑淼</t>
  </si>
  <si>
    <t>王媛</t>
  </si>
  <si>
    <t>陈丽华</t>
  </si>
  <si>
    <t>321************228</t>
  </si>
  <si>
    <t>周芹</t>
  </si>
  <si>
    <t>320************966</t>
  </si>
  <si>
    <t>王红</t>
  </si>
  <si>
    <t>320************820</t>
  </si>
  <si>
    <t>周永梅</t>
  </si>
  <si>
    <t>320************862</t>
  </si>
  <si>
    <t>崔跃丽</t>
  </si>
  <si>
    <t>张业峰</t>
  </si>
  <si>
    <t>芮军红</t>
  </si>
  <si>
    <t>320************467</t>
  </si>
  <si>
    <t>周海霞</t>
  </si>
  <si>
    <t>320************669</t>
  </si>
  <si>
    <t>侍海燕</t>
  </si>
  <si>
    <t>320************329</t>
  </si>
  <si>
    <t>陈艳平</t>
  </si>
  <si>
    <t>320************643</t>
  </si>
  <si>
    <t>相亭亭</t>
  </si>
  <si>
    <t>320************662</t>
  </si>
  <si>
    <t>杜香香</t>
  </si>
  <si>
    <t>320************927</t>
  </si>
  <si>
    <t>薛秀芹</t>
  </si>
  <si>
    <t>万海荣</t>
  </si>
  <si>
    <t>刘玲霞</t>
  </si>
  <si>
    <t>王达云</t>
  </si>
  <si>
    <t>320************149</t>
  </si>
  <si>
    <t>印厚霞</t>
  </si>
  <si>
    <t>320************147</t>
  </si>
  <si>
    <t>张燕</t>
  </si>
  <si>
    <t>马进红</t>
  </si>
  <si>
    <t>洪芹</t>
  </si>
  <si>
    <t>320************525</t>
  </si>
  <si>
    <t>样品员</t>
  </si>
  <si>
    <t>周丹</t>
  </si>
  <si>
    <t>周雪婷</t>
  </si>
  <si>
    <t>吉敏</t>
  </si>
  <si>
    <t>320************220</t>
  </si>
  <si>
    <t>材料会计</t>
  </si>
  <si>
    <t>吴玉玲</t>
  </si>
  <si>
    <t>张树霞</t>
  </si>
  <si>
    <t>320************62X</t>
  </si>
  <si>
    <t>武根霞</t>
  </si>
  <si>
    <t>SQE</t>
  </si>
  <si>
    <t>陈雪平</t>
  </si>
  <si>
    <t>李树忠</t>
  </si>
  <si>
    <t>320************912</t>
  </si>
  <si>
    <t>管雨</t>
  </si>
  <si>
    <t>孙信亚</t>
  </si>
  <si>
    <t>张欢欢</t>
  </si>
  <si>
    <t>马凤宁</t>
  </si>
  <si>
    <t>320************823</t>
  </si>
  <si>
    <t>冯飞云</t>
  </si>
  <si>
    <t>320************249</t>
  </si>
  <si>
    <t>丁红</t>
  </si>
  <si>
    <t>321************521</t>
  </si>
  <si>
    <t>柳晓慧</t>
  </si>
  <si>
    <t>320************161</t>
  </si>
  <si>
    <t>吕亚琴</t>
  </si>
  <si>
    <t>320************76X</t>
  </si>
  <si>
    <t>季明园</t>
  </si>
  <si>
    <t>320************827</t>
  </si>
  <si>
    <t>周晓凤</t>
  </si>
  <si>
    <t>320************929</t>
  </si>
  <si>
    <t>陈小红</t>
  </si>
  <si>
    <t>320************122</t>
  </si>
  <si>
    <t>相永欢</t>
  </si>
  <si>
    <t>左娟</t>
  </si>
  <si>
    <t>320************345</t>
  </si>
  <si>
    <t>徐月梅</t>
  </si>
  <si>
    <t>321************726</t>
  </si>
  <si>
    <t>王培培</t>
  </si>
  <si>
    <t>320************226</t>
  </si>
  <si>
    <t>嵇兰平</t>
  </si>
  <si>
    <t>殷春霞</t>
  </si>
  <si>
    <t>320************144</t>
  </si>
  <si>
    <t>人事专员</t>
  </si>
  <si>
    <t>徐海霞</t>
  </si>
  <si>
    <t>食堂厨工</t>
  </si>
  <si>
    <t>江恒林</t>
  </si>
  <si>
    <t>张小庆</t>
  </si>
  <si>
    <t>李红玉</t>
  </si>
  <si>
    <t>320************123</t>
  </si>
  <si>
    <t>马庆红</t>
  </si>
  <si>
    <t>320************348</t>
  </si>
  <si>
    <t>业务助理</t>
  </si>
  <si>
    <t>郑小娇</t>
  </si>
  <si>
    <t>320************445</t>
  </si>
  <si>
    <t>卞红丽</t>
  </si>
  <si>
    <t>采购员</t>
  </si>
  <si>
    <t>王晓艳</t>
  </si>
  <si>
    <t>张素荣</t>
  </si>
  <si>
    <t>320************163</t>
  </si>
  <si>
    <t>张海霞</t>
  </si>
  <si>
    <t>孟玉娟</t>
  </si>
  <si>
    <t>谷霞</t>
  </si>
  <si>
    <t>郭静</t>
  </si>
  <si>
    <t>411************821</t>
  </si>
  <si>
    <t>采购课长</t>
  </si>
  <si>
    <t>孙牡丹</t>
  </si>
  <si>
    <t>张玉凤</t>
  </si>
  <si>
    <t>韩俊</t>
  </si>
  <si>
    <t>321************035</t>
  </si>
  <si>
    <t>QE</t>
  </si>
  <si>
    <t>陶玉凤</t>
  </si>
  <si>
    <t>王梦阳</t>
  </si>
  <si>
    <t>320************744</t>
  </si>
  <si>
    <t>张海梅</t>
  </si>
  <si>
    <t>施乃杰</t>
  </si>
  <si>
    <t>320************157</t>
  </si>
  <si>
    <t>黄香娥</t>
  </si>
  <si>
    <t>430************442</t>
  </si>
  <si>
    <t>万茜</t>
  </si>
  <si>
    <t>侯盼</t>
  </si>
  <si>
    <t>320************843</t>
  </si>
  <si>
    <t>任维丽</t>
  </si>
  <si>
    <t>342************145</t>
  </si>
  <si>
    <t>孙雪</t>
  </si>
  <si>
    <t>袁旭元</t>
  </si>
  <si>
    <t>430************521</t>
  </si>
  <si>
    <t>侯静</t>
  </si>
  <si>
    <t>320************625</t>
  </si>
  <si>
    <t>潘云</t>
  </si>
  <si>
    <t>相绿叶</t>
  </si>
  <si>
    <t>320************727</t>
  </si>
  <si>
    <t>成本会计</t>
  </si>
  <si>
    <t>周盼</t>
  </si>
  <si>
    <t>周梅</t>
  </si>
  <si>
    <t>刘笑</t>
  </si>
  <si>
    <t>320************74X</t>
  </si>
  <si>
    <t>出纳</t>
  </si>
  <si>
    <t>谢亮</t>
  </si>
  <si>
    <t>320************354</t>
  </si>
  <si>
    <t>朱晓焕</t>
  </si>
  <si>
    <t>徐燕</t>
  </si>
  <si>
    <t>李必芹</t>
  </si>
  <si>
    <t>吕红</t>
  </si>
  <si>
    <t>320************846</t>
  </si>
  <si>
    <t>孙银杰</t>
  </si>
  <si>
    <t>田敏</t>
  </si>
  <si>
    <t>320************543</t>
  </si>
  <si>
    <t>朱善品</t>
  </si>
  <si>
    <t>网络工程师</t>
  </si>
  <si>
    <t>张玉华</t>
  </si>
  <si>
    <t>320************248</t>
  </si>
  <si>
    <t>保洁</t>
  </si>
  <si>
    <t>张爱菊</t>
  </si>
  <si>
    <t>孙媛</t>
  </si>
  <si>
    <t>李晓红</t>
  </si>
  <si>
    <t>印芸芸</t>
  </si>
  <si>
    <t>杨善银</t>
  </si>
  <si>
    <t>320************524</t>
  </si>
  <si>
    <t>吴红</t>
  </si>
  <si>
    <t>李西丽</t>
  </si>
  <si>
    <t>孙翠平</t>
  </si>
  <si>
    <t>320************127</t>
  </si>
  <si>
    <t>江波</t>
  </si>
  <si>
    <t>320************856</t>
  </si>
  <si>
    <t>厨师</t>
  </si>
  <si>
    <t>杨秀英</t>
  </si>
  <si>
    <t>500************769</t>
  </si>
  <si>
    <t>汪婷</t>
  </si>
  <si>
    <t>320************426</t>
  </si>
  <si>
    <t>孙海燕</t>
  </si>
  <si>
    <t>韩小弟</t>
  </si>
  <si>
    <t>卢云娟</t>
  </si>
  <si>
    <t>潘智会</t>
  </si>
  <si>
    <t>320************22X</t>
  </si>
  <si>
    <t>李敏</t>
  </si>
  <si>
    <t>320************745</t>
  </si>
  <si>
    <t>周倩倩</t>
  </si>
  <si>
    <t>王兴兴</t>
  </si>
  <si>
    <t>320************937</t>
  </si>
  <si>
    <t>王道燕</t>
  </si>
  <si>
    <t>320************544</t>
  </si>
  <si>
    <t>蒋小芳</t>
  </si>
  <si>
    <t>320************92X</t>
  </si>
  <si>
    <t>孟艳艳</t>
  </si>
  <si>
    <t>罗丹</t>
  </si>
  <si>
    <t>黄发会</t>
  </si>
  <si>
    <t>532************740</t>
  </si>
  <si>
    <t>程星星</t>
  </si>
  <si>
    <t>320************522</t>
  </si>
  <si>
    <t>研发助理</t>
  </si>
  <si>
    <t>黄金梅</t>
  </si>
  <si>
    <t>320************52X</t>
  </si>
  <si>
    <t>陈卉</t>
  </si>
  <si>
    <t>牛小稳</t>
  </si>
  <si>
    <t>陈敏</t>
  </si>
  <si>
    <t>田东霞</t>
  </si>
  <si>
    <t>汪星星</t>
  </si>
  <si>
    <t>王琴</t>
  </si>
  <si>
    <t>320************266</t>
  </si>
  <si>
    <t>汤晓芳</t>
  </si>
  <si>
    <t>王兴芬</t>
  </si>
  <si>
    <t>513************08X</t>
  </si>
  <si>
    <t>王静</t>
  </si>
  <si>
    <t>320************740</t>
  </si>
  <si>
    <t>封艳艳</t>
  </si>
  <si>
    <t>潘香来</t>
  </si>
  <si>
    <t>颜敏娟</t>
  </si>
  <si>
    <t>王利丽</t>
  </si>
  <si>
    <t>320************925</t>
  </si>
  <si>
    <t>刘建燕</t>
  </si>
  <si>
    <t>赵曼云</t>
  </si>
  <si>
    <t>江苏益达管件股份有限公司</t>
  </si>
  <si>
    <t>913207000566469353</t>
  </si>
  <si>
    <t>季福兴</t>
  </si>
  <si>
    <t>灌南县经济开发区A区中小企业园内</t>
  </si>
  <si>
    <t>何金虎</t>
  </si>
  <si>
    <t>质量</t>
  </si>
  <si>
    <t>陈  萍</t>
  </si>
  <si>
    <t>邵小曼</t>
  </si>
  <si>
    <t>卞洪建</t>
  </si>
  <si>
    <t>320************434</t>
  </si>
  <si>
    <t>朱延芳</t>
  </si>
  <si>
    <t>吴  娟</t>
  </si>
  <si>
    <t>陈三霞</t>
  </si>
  <si>
    <t>411************042</t>
  </si>
  <si>
    <t>宋磊霞</t>
  </si>
  <si>
    <t>320************624</t>
  </si>
  <si>
    <t>陈  妍</t>
  </si>
  <si>
    <t>321************441</t>
  </si>
  <si>
    <t>周从花</t>
  </si>
  <si>
    <t>吴龙霞</t>
  </si>
  <si>
    <t>徐京芝</t>
  </si>
  <si>
    <t>孙红梅</t>
  </si>
  <si>
    <t>宋翠红</t>
  </si>
  <si>
    <t>周云雷</t>
  </si>
  <si>
    <t>徐春宁</t>
  </si>
  <si>
    <t>320************936</t>
  </si>
  <si>
    <t>汪四华</t>
  </si>
  <si>
    <t>卞成军</t>
  </si>
  <si>
    <t>武  芹</t>
  </si>
  <si>
    <t>320************621</t>
  </si>
  <si>
    <t>陈  敏</t>
  </si>
  <si>
    <t>马艳红</t>
  </si>
  <si>
    <t>张红艳</t>
  </si>
  <si>
    <t>刘光和</t>
  </si>
  <si>
    <t>532************145</t>
  </si>
  <si>
    <t>吴尚利</t>
  </si>
  <si>
    <t>袁中花</t>
  </si>
  <si>
    <t>吉开俊</t>
  </si>
  <si>
    <t>孟凡艳</t>
  </si>
  <si>
    <t>邱春红</t>
  </si>
  <si>
    <t>320************145</t>
  </si>
  <si>
    <t>葛志红</t>
  </si>
  <si>
    <t>320************36x</t>
  </si>
  <si>
    <t>刘月霞</t>
  </si>
  <si>
    <t>时中利</t>
  </si>
  <si>
    <t>冯  琴</t>
  </si>
  <si>
    <t>王茂前</t>
  </si>
  <si>
    <t>320************435</t>
  </si>
  <si>
    <t>万  磊</t>
  </si>
  <si>
    <t>徐  蕾</t>
  </si>
  <si>
    <t>王超</t>
  </si>
  <si>
    <t>320************035</t>
  </si>
  <si>
    <t>王志明</t>
  </si>
  <si>
    <t>320************119</t>
  </si>
  <si>
    <t>成海军</t>
  </si>
  <si>
    <t>320************530</t>
  </si>
  <si>
    <t>灌南银得隆木业有限公司</t>
  </si>
  <si>
    <t>913207245866667577</t>
  </si>
  <si>
    <t>李迎超</t>
  </si>
  <si>
    <r>
      <rPr>
        <sz val="10.5"/>
        <color rgb="FF000000"/>
        <rFont val="宋体"/>
        <family val="3"/>
        <charset val="134"/>
      </rPr>
      <t>口√</t>
    </r>
    <r>
      <rPr>
        <sz val="10.5"/>
        <color rgb="FF000000"/>
        <rFont val="Times New Roman"/>
        <family val="1"/>
      </rPr>
      <t>“</t>
    </r>
    <r>
      <rPr>
        <sz val="10.5"/>
        <color rgb="FF000000"/>
        <rFont val="宋体"/>
        <family val="3"/>
        <charset val="134"/>
      </rPr>
      <t>三新一高</t>
    </r>
    <r>
      <rPr>
        <sz val="10.5"/>
        <color rgb="FF000000"/>
        <rFont val="Times New Roman"/>
        <family val="1"/>
      </rPr>
      <t>”</t>
    </r>
    <r>
      <rPr>
        <sz val="10.5"/>
        <color rgb="FF000000"/>
        <rFont val="宋体"/>
        <family val="3"/>
        <charset val="134"/>
      </rPr>
      <t>企业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宋体"/>
        <family val="3"/>
        <charset val="134"/>
      </rPr>
      <t>口外贸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口住宿餐饮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口文化旅游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口交通运输</t>
    </r>
    <r>
      <rPr>
        <sz val="10.5"/>
        <color rgb="FF000000"/>
        <rFont val="Times New Roman"/>
        <family val="1"/>
      </rPr>
      <t> </t>
    </r>
    <r>
      <rPr>
        <sz val="10.5"/>
        <color rgb="FF000000"/>
        <rFont val="宋体"/>
        <family val="3"/>
        <charset val="134"/>
      </rPr>
      <t>口批发零售</t>
    </r>
    <r>
      <rPr>
        <sz val="10.5"/>
        <color rgb="FF000000"/>
        <rFont val="Times New Roman"/>
        <family val="1"/>
      </rPr>
      <t xml:space="preserve">   </t>
    </r>
    <r>
      <rPr>
        <sz val="10.5"/>
        <color rgb="FF000000"/>
        <rFont val="Wingdings 2"/>
        <family val="1"/>
        <charset val="2"/>
      </rPr>
      <t>£</t>
    </r>
    <r>
      <rPr>
        <sz val="10.5"/>
        <color rgb="FF000000"/>
        <rFont val="宋体"/>
        <family val="3"/>
        <charset val="134"/>
      </rPr>
      <t>√中小微企业</t>
    </r>
  </si>
  <si>
    <t>灌南经济开发区</t>
  </si>
  <si>
    <t>付立友</t>
  </si>
  <si>
    <t xml:space="preserve">320822197011100014
</t>
  </si>
  <si>
    <t>孟  丽</t>
  </si>
  <si>
    <t>320724198009272126</t>
  </si>
  <si>
    <t>任连兄</t>
  </si>
  <si>
    <t>32072319860108462X</t>
  </si>
  <si>
    <t>秦银曼</t>
  </si>
  <si>
    <t>320724198806062164</t>
  </si>
  <si>
    <r>
      <rPr>
        <sz val="11"/>
        <color rgb="FF000000"/>
        <rFont val="宋体"/>
        <family val="3"/>
        <charset val="134"/>
      </rPr>
      <t>统计</t>
    </r>
    <r>
      <rPr>
        <sz val="11"/>
        <color rgb="FF000000"/>
        <rFont val="Times New Roman"/>
        <family val="1"/>
      </rPr>
      <t xml:space="preserve"> </t>
    </r>
  </si>
  <si>
    <t>徐延浩</t>
  </si>
  <si>
    <t>320723198511153855</t>
  </si>
  <si>
    <t>赵金龙</t>
  </si>
  <si>
    <t>320724199103122719</t>
  </si>
  <si>
    <t>李婷婷</t>
  </si>
  <si>
    <t>320724198802123062</t>
  </si>
  <si>
    <t>宋雅敏</t>
  </si>
  <si>
    <t>320724198608134825</t>
  </si>
  <si>
    <t>徐媛媛</t>
  </si>
  <si>
    <t>32072419881121242X</t>
  </si>
  <si>
    <t>吴加加</t>
  </si>
  <si>
    <t>320724198709262746</t>
  </si>
  <si>
    <t>卢祝瑜</t>
  </si>
  <si>
    <t>320723198806204226</t>
  </si>
  <si>
    <t>施乃建</t>
  </si>
  <si>
    <t>320724198801042148</t>
  </si>
  <si>
    <t>刘海红</t>
  </si>
  <si>
    <t>320822197801122744</t>
  </si>
  <si>
    <t>陈洪飞</t>
  </si>
  <si>
    <t>320826196907010434</t>
  </si>
  <si>
    <t>黄文静</t>
  </si>
  <si>
    <t>320724198606260326</t>
  </si>
  <si>
    <t>孙可霞</t>
  </si>
  <si>
    <t>320724198901214242</t>
  </si>
  <si>
    <t>孙婷婷</t>
  </si>
  <si>
    <t>320724199512040925</t>
  </si>
  <si>
    <t>李盼盼</t>
  </si>
  <si>
    <t>320724198910053065</t>
  </si>
  <si>
    <t>连云港源钰金属制品有限公司</t>
  </si>
  <si>
    <t>91320700569106627Q</t>
  </si>
  <si>
    <t>吴政宽</t>
  </si>
  <si>
    <t>灌南县经济开发区纬三路1号</t>
  </si>
  <si>
    <t>1</t>
  </si>
  <si>
    <t>顾学连</t>
  </si>
  <si>
    <t>321************923</t>
  </si>
  <si>
    <t>车间工人</t>
  </si>
  <si>
    <t>2</t>
  </si>
  <si>
    <t>李冬</t>
  </si>
  <si>
    <t>320************713</t>
  </si>
  <si>
    <t>3</t>
  </si>
  <si>
    <t>张如花</t>
  </si>
  <si>
    <t>320************425</t>
  </si>
  <si>
    <t>4</t>
  </si>
  <si>
    <t>惠学江</t>
  </si>
  <si>
    <t>5</t>
  </si>
  <si>
    <t>相玲玲</t>
  </si>
  <si>
    <t>6</t>
  </si>
  <si>
    <t>蔡全全</t>
  </si>
  <si>
    <t>410************543</t>
  </si>
  <si>
    <t>7</t>
  </si>
  <si>
    <t>庞二庆</t>
  </si>
  <si>
    <t>320************734</t>
  </si>
  <si>
    <t>总务</t>
  </si>
  <si>
    <t>8</t>
  </si>
  <si>
    <t>张艳全</t>
  </si>
  <si>
    <t>230************734</t>
  </si>
  <si>
    <t>9</t>
  </si>
  <si>
    <t>赵春利</t>
  </si>
  <si>
    <t>10</t>
  </si>
  <si>
    <t>李健</t>
  </si>
  <si>
    <t>511************125</t>
  </si>
  <si>
    <t>11</t>
  </si>
  <si>
    <t>徐银霞</t>
  </si>
  <si>
    <t>320************461</t>
  </si>
  <si>
    <t>12</t>
  </si>
  <si>
    <t>代洪涛</t>
  </si>
  <si>
    <t>342************619</t>
  </si>
  <si>
    <t>13</t>
  </si>
  <si>
    <t>袁海萍</t>
  </si>
  <si>
    <t>320************245</t>
  </si>
  <si>
    <t>账务</t>
  </si>
  <si>
    <t>14</t>
  </si>
  <si>
    <t>兰建中</t>
  </si>
  <si>
    <t>320************456</t>
  </si>
  <si>
    <t>15</t>
  </si>
  <si>
    <t>胡亚东</t>
  </si>
  <si>
    <t>16</t>
  </si>
  <si>
    <t>杜娟</t>
  </si>
  <si>
    <t>17</t>
  </si>
  <si>
    <t>陈建素</t>
  </si>
  <si>
    <t>320************769</t>
  </si>
  <si>
    <t>18</t>
  </si>
  <si>
    <t>钱彦涛</t>
  </si>
  <si>
    <t>372************91X</t>
  </si>
  <si>
    <t>19</t>
  </si>
  <si>
    <t>张雷</t>
  </si>
  <si>
    <t>320************716</t>
  </si>
  <si>
    <t>20</t>
  </si>
  <si>
    <t>程桂中</t>
  </si>
  <si>
    <t>320************739</t>
  </si>
  <si>
    <t>21</t>
  </si>
  <si>
    <t>22</t>
  </si>
  <si>
    <t>李云云</t>
  </si>
  <si>
    <t>于验平</t>
  </si>
  <si>
    <t>412************543</t>
  </si>
  <si>
    <t>黄春姣</t>
  </si>
  <si>
    <t>452************025</t>
  </si>
  <si>
    <t>张燕青</t>
  </si>
  <si>
    <t>320************162</t>
  </si>
  <si>
    <t>刘玉军</t>
  </si>
  <si>
    <t>320************718</t>
  </si>
  <si>
    <t>王立霞</t>
  </si>
  <si>
    <t>潘中花</t>
  </si>
  <si>
    <t xml:space="preserve">李彦国 </t>
  </si>
  <si>
    <t>王凤林</t>
  </si>
  <si>
    <t>320************489</t>
  </si>
  <si>
    <t>汤同柱</t>
  </si>
  <si>
    <t>朱同早</t>
  </si>
  <si>
    <t>320************133</t>
  </si>
  <si>
    <t>李海丽</t>
  </si>
  <si>
    <t>周浪</t>
  </si>
  <si>
    <t>320************717</t>
  </si>
  <si>
    <t>36</t>
  </si>
  <si>
    <t>耿忠才</t>
  </si>
  <si>
    <t>232************817</t>
  </si>
  <si>
    <t>37</t>
  </si>
  <si>
    <t>左菊兵</t>
  </si>
  <si>
    <t>38</t>
  </si>
  <si>
    <t>卢洪芹</t>
  </si>
  <si>
    <t>39</t>
  </si>
  <si>
    <t>赵丽</t>
  </si>
  <si>
    <t>40</t>
  </si>
  <si>
    <t>张亚兰</t>
  </si>
  <si>
    <t>41</t>
  </si>
  <si>
    <t>段丽</t>
  </si>
  <si>
    <t>430************745</t>
  </si>
  <si>
    <t>42</t>
  </si>
  <si>
    <t>许梅荣</t>
  </si>
  <si>
    <t>43</t>
  </si>
  <si>
    <t>李沛沛</t>
  </si>
  <si>
    <t>320************442</t>
  </si>
  <si>
    <t>44</t>
  </si>
  <si>
    <t>沈虎成</t>
  </si>
  <si>
    <t>320************83X</t>
  </si>
  <si>
    <t>45</t>
  </si>
  <si>
    <t>张晓星</t>
  </si>
  <si>
    <t>230************727</t>
  </si>
  <si>
    <t>业务主管</t>
  </si>
  <si>
    <t>46</t>
  </si>
  <si>
    <t>杨明</t>
  </si>
  <si>
    <t>47</t>
  </si>
  <si>
    <t>谢兆倩</t>
  </si>
  <si>
    <t>管理部</t>
  </si>
  <si>
    <t>48</t>
  </si>
  <si>
    <t>李云</t>
  </si>
  <si>
    <t>49</t>
  </si>
  <si>
    <t>张闯</t>
  </si>
  <si>
    <t>210************637</t>
  </si>
  <si>
    <t>工程</t>
  </si>
  <si>
    <t>50</t>
  </si>
  <si>
    <t>肖巧红</t>
  </si>
  <si>
    <t>320************888</t>
  </si>
  <si>
    <t>51</t>
  </si>
  <si>
    <t>王晓</t>
  </si>
  <si>
    <t>532************222</t>
  </si>
  <si>
    <t>52</t>
  </si>
  <si>
    <t>孙海艳</t>
  </si>
  <si>
    <t>53</t>
  </si>
  <si>
    <t>张玲玲</t>
  </si>
  <si>
    <t>54</t>
  </si>
  <si>
    <t>陈玉霞</t>
  </si>
  <si>
    <t>55</t>
  </si>
  <si>
    <t>刘林</t>
  </si>
  <si>
    <t>56</t>
  </si>
  <si>
    <t>孟满清</t>
  </si>
  <si>
    <t>57</t>
  </si>
  <si>
    <t>58</t>
  </si>
  <si>
    <t>徐红</t>
  </si>
  <si>
    <t>320************764</t>
  </si>
  <si>
    <t>59</t>
  </si>
  <si>
    <t>吴中艳</t>
  </si>
  <si>
    <t>320************782</t>
  </si>
  <si>
    <t>60</t>
  </si>
  <si>
    <t>许士齐</t>
  </si>
  <si>
    <t>61</t>
  </si>
  <si>
    <t>谷红艳</t>
  </si>
  <si>
    <t>62</t>
  </si>
  <si>
    <t>朱牡凤</t>
  </si>
  <si>
    <t>328************044</t>
  </si>
  <si>
    <t xml:space="preserve">业务 </t>
  </si>
  <si>
    <t>63</t>
  </si>
  <si>
    <t>相文娟</t>
  </si>
  <si>
    <t>64</t>
  </si>
  <si>
    <t>孙美云</t>
  </si>
  <si>
    <t>321************865</t>
  </si>
  <si>
    <t>65</t>
  </si>
  <si>
    <t>许连芳</t>
  </si>
  <si>
    <t>342************221</t>
  </si>
  <si>
    <t>66</t>
  </si>
  <si>
    <t>周通安</t>
  </si>
  <si>
    <t>320************815</t>
  </si>
  <si>
    <t>67</t>
  </si>
  <si>
    <t>张生</t>
  </si>
  <si>
    <t>320************41x</t>
  </si>
  <si>
    <t>68</t>
  </si>
  <si>
    <t>高兆蕊</t>
  </si>
  <si>
    <t>372************927</t>
  </si>
  <si>
    <t>69</t>
  </si>
  <si>
    <t>班红军</t>
  </si>
  <si>
    <t>320************415</t>
  </si>
  <si>
    <t>70</t>
  </si>
  <si>
    <t>李艳</t>
  </si>
  <si>
    <t>71</t>
  </si>
  <si>
    <t>张红建</t>
  </si>
  <si>
    <t>320************438</t>
  </si>
  <si>
    <t>72</t>
  </si>
  <si>
    <t>汪永香</t>
  </si>
  <si>
    <t>73</t>
  </si>
  <si>
    <t>倪志林</t>
  </si>
  <si>
    <t>74</t>
  </si>
  <si>
    <t>高赵利</t>
  </si>
  <si>
    <t>372************92X</t>
  </si>
  <si>
    <t>75</t>
  </si>
  <si>
    <t>刘大鹏</t>
  </si>
  <si>
    <t>76</t>
  </si>
  <si>
    <t>胡晓慧</t>
  </si>
  <si>
    <t>411************047</t>
  </si>
  <si>
    <t>77</t>
  </si>
  <si>
    <t>李晶晶</t>
  </si>
  <si>
    <t>320************921</t>
  </si>
  <si>
    <t>78</t>
  </si>
  <si>
    <t>雷丹丹</t>
  </si>
  <si>
    <t>513************82X</t>
  </si>
  <si>
    <t>79</t>
  </si>
  <si>
    <t>张利红</t>
  </si>
  <si>
    <t>80</t>
  </si>
  <si>
    <t>谷玉芹</t>
  </si>
  <si>
    <t>81</t>
  </si>
  <si>
    <t>荆春扬</t>
  </si>
  <si>
    <t>230************217</t>
  </si>
  <si>
    <t xml:space="preserve">仓管 </t>
  </si>
  <si>
    <t>82</t>
  </si>
  <si>
    <t>孙洁</t>
  </si>
  <si>
    <t>83</t>
  </si>
  <si>
    <t>孟杰</t>
  </si>
  <si>
    <t>84</t>
  </si>
  <si>
    <t>相秀丽</t>
  </si>
  <si>
    <t>320************647</t>
  </si>
  <si>
    <t>85</t>
  </si>
  <si>
    <t>沈小红</t>
  </si>
  <si>
    <t>320************961</t>
  </si>
  <si>
    <t>86</t>
  </si>
  <si>
    <t>倪倩兰</t>
  </si>
  <si>
    <t>87</t>
  </si>
  <si>
    <t>汪夏竹</t>
  </si>
  <si>
    <t>88</t>
  </si>
  <si>
    <t>周达霞</t>
  </si>
  <si>
    <t>320************488</t>
  </si>
  <si>
    <t>89</t>
  </si>
  <si>
    <t>袁树亮</t>
  </si>
  <si>
    <t>90</t>
  </si>
  <si>
    <t>汪一沛</t>
  </si>
  <si>
    <t>91</t>
  </si>
  <si>
    <t>潘正宏</t>
  </si>
  <si>
    <t>320************432</t>
  </si>
  <si>
    <t>92</t>
  </si>
  <si>
    <t>陆玉勤</t>
  </si>
  <si>
    <t>93</t>
  </si>
  <si>
    <t>何磊</t>
  </si>
  <si>
    <t>320************032</t>
  </si>
  <si>
    <t>车间</t>
  </si>
  <si>
    <t>94</t>
  </si>
  <si>
    <t>谢晓林</t>
  </si>
  <si>
    <t>420************830</t>
  </si>
  <si>
    <t>95</t>
  </si>
  <si>
    <t>董良芳</t>
  </si>
  <si>
    <t>320************447</t>
  </si>
  <si>
    <t>96</t>
  </si>
  <si>
    <t>顾伟</t>
  </si>
  <si>
    <t>97</t>
  </si>
  <si>
    <t>卜广梅</t>
  </si>
  <si>
    <t>98</t>
  </si>
  <si>
    <t>卢连祝</t>
  </si>
  <si>
    <t>99</t>
  </si>
  <si>
    <t>刘祥芳</t>
  </si>
  <si>
    <t>522************027</t>
  </si>
  <si>
    <t>100</t>
  </si>
  <si>
    <t>李红霞</t>
  </si>
  <si>
    <t>101</t>
  </si>
  <si>
    <t>朱海军</t>
  </si>
  <si>
    <t>320************41X</t>
  </si>
  <si>
    <t>102</t>
  </si>
  <si>
    <t>杜兆礼</t>
  </si>
  <si>
    <t>103</t>
  </si>
  <si>
    <t>徐红霞</t>
  </si>
  <si>
    <t>104</t>
  </si>
  <si>
    <t>顾军</t>
  </si>
  <si>
    <t>320************711</t>
  </si>
  <si>
    <t>105</t>
  </si>
  <si>
    <t>李中芹</t>
  </si>
  <si>
    <t>106</t>
  </si>
  <si>
    <t>吴青青</t>
  </si>
  <si>
    <t>107</t>
  </si>
  <si>
    <t>周金玲</t>
  </si>
  <si>
    <t>108</t>
  </si>
  <si>
    <t>陶苏娇</t>
  </si>
  <si>
    <t>109</t>
  </si>
  <si>
    <t>李莹莹</t>
  </si>
  <si>
    <t>110</t>
  </si>
  <si>
    <t>张丽娟</t>
  </si>
  <si>
    <t>111</t>
  </si>
  <si>
    <t>徐巧霞</t>
  </si>
  <si>
    <t>112</t>
  </si>
  <si>
    <t>冯艳明</t>
  </si>
  <si>
    <t>113</t>
  </si>
  <si>
    <t>罗朋朋</t>
  </si>
  <si>
    <t>114</t>
  </si>
  <si>
    <t>张玉发</t>
  </si>
  <si>
    <t>230************710</t>
  </si>
  <si>
    <t>115</t>
  </si>
  <si>
    <t>袁经纬</t>
  </si>
  <si>
    <t>116</t>
  </si>
  <si>
    <t>李伟红</t>
  </si>
  <si>
    <t>117</t>
  </si>
  <si>
    <t>孟艳</t>
  </si>
  <si>
    <t>118</t>
  </si>
  <si>
    <t>胡美宝</t>
  </si>
  <si>
    <t>119</t>
  </si>
  <si>
    <t>周丽荣</t>
  </si>
  <si>
    <t>321************248</t>
  </si>
  <si>
    <t>120</t>
  </si>
  <si>
    <t>杨久英</t>
  </si>
  <si>
    <t>513************867</t>
  </si>
  <si>
    <t>121</t>
  </si>
  <si>
    <t>张金花</t>
  </si>
  <si>
    <t>320************768</t>
  </si>
  <si>
    <t>122</t>
  </si>
  <si>
    <t>席发三</t>
  </si>
  <si>
    <t>320822********2738</t>
  </si>
  <si>
    <t>320826********481X</t>
  </si>
  <si>
    <t>320724********0333</t>
  </si>
  <si>
    <t>320822********2716</t>
  </si>
  <si>
    <t>320722********756X</t>
  </si>
  <si>
    <t>320822********3045</t>
  </si>
  <si>
    <t>320724********0689</t>
  </si>
  <si>
    <t>320822********3620</t>
  </si>
  <si>
    <t>320822********0065</t>
  </si>
  <si>
    <t>320724********2131</t>
  </si>
  <si>
    <t>321322********0651</t>
  </si>
  <si>
    <t>321322********2214</t>
  </si>
  <si>
    <t>321322********1410</t>
  </si>
  <si>
    <t>320724********3015</t>
  </si>
  <si>
    <t>320724********2128</t>
  </si>
  <si>
    <t>320724********2738</t>
  </si>
  <si>
    <t>320724********5719</t>
  </si>
  <si>
    <t>320822********2158</t>
  </si>
  <si>
    <t>410581********9053</t>
  </si>
  <si>
    <t>421281********0313</t>
  </si>
  <si>
    <t>320724********1813</t>
  </si>
  <si>
    <t>321088********5559</t>
  </si>
  <si>
    <t>320823********5223</t>
  </si>
  <si>
    <t>320724********2125</t>
  </si>
  <si>
    <t>320724********212X</t>
  </si>
  <si>
    <t>320724********2114</t>
  </si>
  <si>
    <t>320724********3011</t>
  </si>
  <si>
    <t>320822********0365</t>
  </si>
  <si>
    <t>342221********5585</t>
  </si>
  <si>
    <t>320822********4227</t>
  </si>
  <si>
    <t>320822********2424</t>
  </si>
  <si>
    <t>320724********5425</t>
  </si>
  <si>
    <t>321321********7043</t>
  </si>
  <si>
    <t>320723********506X</t>
  </si>
  <si>
    <t>320724********4848</t>
  </si>
  <si>
    <t>320822********2166</t>
  </si>
  <si>
    <t>320822********6323</t>
  </si>
  <si>
    <t>320724********4245</t>
  </si>
  <si>
    <t>320724********0326</t>
  </si>
  <si>
    <t>320724********0020</t>
  </si>
  <si>
    <t>320724********2146</t>
  </si>
  <si>
    <t>230826********1218</t>
  </si>
  <si>
    <t>230826********1240</t>
  </si>
  <si>
    <t>320723********0071</t>
  </si>
  <si>
    <t>320822********5124</t>
  </si>
  <si>
    <t>320305********3061</t>
  </si>
  <si>
    <t>370982********1085</t>
  </si>
  <si>
    <t>320822********0021</t>
  </si>
  <si>
    <t>320724********2141</t>
  </si>
  <si>
    <t>320724********5742</t>
  </si>
  <si>
    <t>320724********0048</t>
  </si>
  <si>
    <t>320724********5725</t>
  </si>
  <si>
    <t>320724********0046</t>
  </si>
  <si>
    <t>320724********542X</t>
  </si>
  <si>
    <t>320724********5448</t>
  </si>
  <si>
    <t>320724********4825</t>
  </si>
  <si>
    <t>320724********5726</t>
  </si>
  <si>
    <t>320724********5740</t>
  </si>
  <si>
    <t>320724********0381</t>
  </si>
  <si>
    <t>320724********0042</t>
  </si>
  <si>
    <t>320724********3028</t>
  </si>
  <si>
    <t>371302********4620</t>
  </si>
  <si>
    <t>371324********3522</t>
  </si>
  <si>
    <t>320724********3648</t>
  </si>
  <si>
    <t>320724********4240</t>
  </si>
  <si>
    <t>320724********0045</t>
  </si>
  <si>
    <t>320724********6346</t>
  </si>
  <si>
    <t>320724********5429</t>
  </si>
  <si>
    <t>320724********242X</t>
  </si>
  <si>
    <t>320724********5434</t>
  </si>
  <si>
    <t>320724********4238</t>
  </si>
  <si>
    <t>320724********5412</t>
  </si>
  <si>
    <t>320822********0088</t>
  </si>
  <si>
    <t>620522********3125</t>
  </si>
  <si>
    <t>320822********5140</t>
  </si>
  <si>
    <t>320724********0011</t>
  </si>
  <si>
    <t>320724********0012</t>
  </si>
  <si>
    <t>320724********5411</t>
  </si>
  <si>
    <t>342225********5321</t>
  </si>
  <si>
    <t>320923********0926</t>
  </si>
  <si>
    <t>320724********6325</t>
  </si>
  <si>
    <t>320724********2726</t>
  </si>
  <si>
    <t>411403********5421</t>
  </si>
  <si>
    <t>320724********0025</t>
  </si>
  <si>
    <t>320724********6025</t>
  </si>
  <si>
    <t>320822********5147</t>
  </si>
  <si>
    <t>320724********0040</t>
  </si>
  <si>
    <t>320724********6341</t>
  </si>
  <si>
    <t>320822********3624</t>
  </si>
  <si>
    <t>320724********0060</t>
  </si>
  <si>
    <t>320724********5729</t>
  </si>
  <si>
    <t>320724********4546</t>
  </si>
  <si>
    <t>320826********3820</t>
  </si>
  <si>
    <t>320724********6382</t>
  </si>
  <si>
    <t>320822********2188</t>
  </si>
  <si>
    <t>230826********1224</t>
  </si>
  <si>
    <t>320723********544X</t>
  </si>
  <si>
    <t>320724********2118</t>
  </si>
  <si>
    <t>320822********4835</t>
  </si>
  <si>
    <t>320724********092X</t>
  </si>
  <si>
    <t>320724********3314</t>
  </si>
  <si>
    <t>320826********4211</t>
  </si>
  <si>
    <t>320822********0014</t>
  </si>
  <si>
    <t>320724********4816</t>
  </si>
  <si>
    <t>320724********6032</t>
  </si>
  <si>
    <t>320722********2647</t>
  </si>
  <si>
    <t>320724********4239</t>
  </si>
  <si>
    <t>320724********0026</t>
  </si>
  <si>
    <t>320822********4529</t>
  </si>
  <si>
    <t>320724********0035</t>
  </si>
  <si>
    <t>320724********4514</t>
  </si>
  <si>
    <t>320724********213X</t>
  </si>
  <si>
    <t>320724********363X</t>
  </si>
  <si>
    <t>320724********2419</t>
  </si>
  <si>
    <t>320724********2410</t>
  </si>
  <si>
    <t>320724********2719</t>
  </si>
  <si>
    <t>320382********6822</t>
  </si>
  <si>
    <t>320724********1539</t>
  </si>
  <si>
    <t>320724********3037</t>
  </si>
  <si>
    <t>320724********6338</t>
  </si>
  <si>
    <t>320724********460X</t>
  </si>
  <si>
    <t>320921********4211</t>
  </si>
  <si>
    <t>320705********0034</t>
  </si>
  <si>
    <t>320724********4214</t>
  </si>
  <si>
    <t>320724********3615</t>
  </si>
  <si>
    <t>320724********003X</t>
  </si>
  <si>
    <t>320921********717X</t>
  </si>
  <si>
    <t>320826********3028</t>
  </si>
  <si>
    <t>320724********0013</t>
  </si>
  <si>
    <t>320724********6018</t>
  </si>
  <si>
    <t>320724********2115</t>
  </si>
  <si>
    <t>320724********0050</t>
  </si>
  <si>
    <t>320705********0144</t>
  </si>
  <si>
    <t>320822********0056</t>
  </si>
  <si>
    <t>320822********008X</t>
  </si>
  <si>
    <t>320822********0318</t>
  </si>
  <si>
    <t>320822********2414</t>
  </si>
  <si>
    <t>320822********301X</t>
  </si>
  <si>
    <t>320724********1247</t>
  </si>
  <si>
    <t>320724********0030</t>
  </si>
  <si>
    <t>320822********6312</t>
  </si>
  <si>
    <t>320822********3618</t>
  </si>
  <si>
    <t>320822********6336</t>
  </si>
  <si>
    <t>320822********0040</t>
  </si>
  <si>
    <t>320724********6312</t>
  </si>
  <si>
    <t>320822********6324</t>
  </si>
  <si>
    <t>320724********6320</t>
  </si>
  <si>
    <t>320822********6315</t>
  </si>
  <si>
    <t>320724********6327</t>
  </si>
  <si>
    <t>320921********0049</t>
  </si>
  <si>
    <t>320822********0038</t>
  </si>
  <si>
    <t>342726********2017</t>
  </si>
  <si>
    <t>341024********0013</t>
  </si>
  <si>
    <t>342726********0013</t>
  </si>
  <si>
    <t>320822********6310</t>
  </si>
  <si>
    <t>320724********2140</t>
  </si>
  <si>
    <t>320724********4829</t>
  </si>
  <si>
    <t>320826********4222</t>
  </si>
  <si>
    <t>341024********4410</t>
  </si>
  <si>
    <t>342726********3818</t>
  </si>
  <si>
    <t>320724********0928</t>
  </si>
  <si>
    <t>320724********6335</t>
  </si>
  <si>
    <t>320724********0018</t>
  </si>
  <si>
    <t>320822********0322</t>
  </si>
  <si>
    <t>320822********6313</t>
  </si>
  <si>
    <t>320822********0017</t>
  </si>
  <si>
    <t>320724********6313</t>
  </si>
  <si>
    <t>320822********152X</t>
  </si>
  <si>
    <t>320724********6348</t>
  </si>
  <si>
    <t>341024********7426</t>
  </si>
  <si>
    <t>320822********5449</t>
  </si>
  <si>
    <t>320822********3612</t>
  </si>
  <si>
    <t>320724********4226</t>
  </si>
  <si>
    <t>341024********0033</t>
  </si>
  <si>
    <t>320724********0054</t>
  </si>
  <si>
    <t>320822********2159</t>
  </si>
  <si>
    <t>320822********303X</t>
  </si>
  <si>
    <t>320822********6349</t>
  </si>
  <si>
    <t>320724********0068</t>
  </si>
  <si>
    <t>320822********0023</t>
  </si>
  <si>
    <t>341024********4419</t>
  </si>
  <si>
    <t>342423********6965</t>
  </si>
  <si>
    <t>320724********1822</t>
  </si>
  <si>
    <t>320822********6319</t>
  </si>
  <si>
    <t>320822********2121</t>
  </si>
  <si>
    <t>342726********0015</t>
  </si>
  <si>
    <t>320724********0038</t>
  </si>
  <si>
    <t>320724********0031</t>
  </si>
  <si>
    <t>320822********2117</t>
  </si>
  <si>
    <t>320826********0439</t>
  </si>
  <si>
    <t>320822********2130</t>
  </si>
  <si>
    <t>320724********2117</t>
  </si>
  <si>
    <t>320724********1832</t>
  </si>
  <si>
    <t>320724********603X</t>
  </si>
  <si>
    <t>320724********6071</t>
  </si>
  <si>
    <t>320724********0049</t>
  </si>
  <si>
    <t>320724********5417</t>
  </si>
  <si>
    <t>320724********0019</t>
  </si>
  <si>
    <t>320724********2124</t>
  </si>
  <si>
    <t>320724********2720</t>
  </si>
  <si>
    <t>320724********0312</t>
  </si>
  <si>
    <t>320322********5682</t>
  </si>
  <si>
    <t>320724********1210</t>
  </si>
  <si>
    <t>320723********2065</t>
  </si>
  <si>
    <t>320724********4244</t>
  </si>
  <si>
    <t>320724********4510</t>
  </si>
  <si>
    <t>320724********0024</t>
  </si>
  <si>
    <t>320724********5423</t>
  </si>
  <si>
    <t>320724********3021</t>
  </si>
  <si>
    <t>320724********2149</t>
  </si>
  <si>
    <t>320724********0328</t>
  </si>
  <si>
    <t>320724********0986</t>
  </si>
  <si>
    <t>320724********0929</t>
  </si>
  <si>
    <t>320724********2145</t>
  </si>
  <si>
    <t>130828********0824</t>
  </si>
  <si>
    <t>522121********7226</t>
  </si>
  <si>
    <t>320724********3032</t>
  </si>
  <si>
    <t>320724********3337</t>
  </si>
  <si>
    <t>320724********4812</t>
  </si>
  <si>
    <t>412721********5827</t>
  </si>
  <si>
    <t>320724********1821</t>
  </si>
  <si>
    <t>320724********0059</t>
  </si>
  <si>
    <t>320724********4268</t>
  </si>
  <si>
    <t>230204********1983</t>
  </si>
  <si>
    <t>320724********6347</t>
  </si>
  <si>
    <t>320724********2119</t>
  </si>
  <si>
    <t>320723********0069</t>
  </si>
  <si>
    <t>321321********6829</t>
  </si>
  <si>
    <t>320724********1849</t>
  </si>
  <si>
    <t>320724********2129</t>
  </si>
  <si>
    <t>130683********0361</t>
  </si>
  <si>
    <t>320821********2707</t>
  </si>
  <si>
    <t>412727********7032</t>
  </si>
  <si>
    <t>342401********6912</t>
  </si>
  <si>
    <t>320721********2633</t>
  </si>
  <si>
    <t>320724********0319</t>
  </si>
  <si>
    <t>532126********0329</t>
  </si>
  <si>
    <t>320724********0147</t>
  </si>
  <si>
    <t>320822********0082</t>
  </si>
  <si>
    <t>320822********4528</t>
  </si>
  <si>
    <t>320822********2124</t>
  </si>
  <si>
    <t>320822********004X</t>
  </si>
  <si>
    <t>320724********1526</t>
  </si>
  <si>
    <t>320724********2144</t>
  </si>
  <si>
    <t>320822********5468</t>
  </si>
  <si>
    <t>320822********0949</t>
  </si>
  <si>
    <t>320822********2729</t>
  </si>
  <si>
    <t>320822********2128</t>
  </si>
  <si>
    <t>320822********2142</t>
  </si>
  <si>
    <t>320822********0921</t>
  </si>
  <si>
    <t>320822********216X</t>
  </si>
  <si>
    <t>320822********2163</t>
  </si>
  <si>
    <t>320822********2722</t>
  </si>
  <si>
    <t>320724********2126</t>
  </si>
  <si>
    <t>320822********0965</t>
  </si>
  <si>
    <t>320822********2427</t>
  </si>
  <si>
    <t>433001********2623</t>
  </si>
  <si>
    <t>320822********2460</t>
  </si>
  <si>
    <t>320724********0764</t>
  </si>
  <si>
    <t>320724********2480</t>
  </si>
  <si>
    <t>320822********2743</t>
  </si>
  <si>
    <t>320382********9425</t>
  </si>
  <si>
    <t>320822********2422</t>
  </si>
  <si>
    <t>320822********2461</t>
  </si>
  <si>
    <t>320822********5419</t>
  </si>
  <si>
    <t>320822********2125</t>
  </si>
  <si>
    <t>320822********1866</t>
  </si>
  <si>
    <t>320822********2446</t>
  </si>
  <si>
    <t>320826********0489</t>
  </si>
  <si>
    <t>320724********0621</t>
  </si>
  <si>
    <t>320822********0924</t>
  </si>
  <si>
    <t>320822********2123</t>
  </si>
  <si>
    <t>320822********2141</t>
  </si>
  <si>
    <t>320822********3003</t>
  </si>
  <si>
    <t>513030********6244</t>
  </si>
  <si>
    <t>320724********2444</t>
  </si>
  <si>
    <t>320724********2123</t>
  </si>
  <si>
    <t>320822********2120</t>
  </si>
  <si>
    <t>320724********2122</t>
  </si>
  <si>
    <t>320724********2127</t>
  </si>
  <si>
    <t>320822********2149</t>
  </si>
  <si>
    <t>320822********2465</t>
  </si>
  <si>
    <t>413026********6645</t>
  </si>
  <si>
    <t>320826********0425</t>
  </si>
  <si>
    <t>320822********2126</t>
  </si>
  <si>
    <t>320822********304X</t>
  </si>
  <si>
    <t>320724********2445</t>
  </si>
  <si>
    <t>320822********2723</t>
  </si>
  <si>
    <t>320724********2160</t>
  </si>
  <si>
    <t>320724********2740</t>
  </si>
  <si>
    <t>320822********5423</t>
  </si>
  <si>
    <t>320724********0927</t>
  </si>
  <si>
    <t>320822********5123</t>
  </si>
  <si>
    <t>320724********2485</t>
  </si>
  <si>
    <t>362233********0026</t>
  </si>
  <si>
    <r>
      <t>26400</t>
    </r>
    <r>
      <rPr>
        <sz val="12"/>
        <color rgb="FF000000"/>
        <rFont val="細明體"/>
        <charset val="136"/>
      </rPr>
      <t>元</t>
    </r>
    <phoneticPr fontId="53" type="noConversion"/>
  </si>
</sst>
</file>

<file path=xl/styles.xml><?xml version="1.0" encoding="utf-8"?>
<styleSheet xmlns="http://schemas.openxmlformats.org/spreadsheetml/2006/main">
  <numFmts count="5">
    <numFmt numFmtId="176" formatCode="#,##0.00000_);\(#,##0.00000\)"/>
    <numFmt numFmtId="177" formatCode="[$-F800]dddd\,\ mmmm\ dd\,\ yyyy"/>
    <numFmt numFmtId="178" formatCode="yyyymmdd"/>
    <numFmt numFmtId="179" formatCode="\3\20************0\2\1"/>
    <numFmt numFmtId="180" formatCode="0.0_);[Red]\(0.0\)"/>
  </numFmts>
  <fonts count="54">
    <font>
      <sz val="11"/>
      <color theme="1"/>
      <name val="宋体"/>
      <charset val="134"/>
      <scheme val="minor"/>
    </font>
    <font>
      <b/>
      <sz val="16"/>
      <color rgb="FF000000"/>
      <name val="方正小标宋简体"/>
      <charset val="134"/>
    </font>
    <font>
      <sz val="10.5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10.5"/>
      <color rgb="FF000000"/>
      <name val="宋体"/>
      <family val="3"/>
      <charset val="134"/>
      <scheme val="minor"/>
    </font>
    <font>
      <b/>
      <sz val="10.5"/>
      <color rgb="FF000000"/>
      <name val="宋体"/>
      <family val="3"/>
      <charset val="134"/>
    </font>
    <font>
      <b/>
      <sz val="10.5"/>
      <color rgb="FF000000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ajor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.5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10.5"/>
      <color rgb="FF000000"/>
      <name val="宋体"/>
      <family val="3"/>
      <charset val="134"/>
      <scheme val="minor"/>
    </font>
    <font>
      <b/>
      <sz val="10.5"/>
      <color rgb="FF000000"/>
      <name val="宋体"/>
      <family val="3"/>
      <charset val="134"/>
    </font>
    <font>
      <sz val="9"/>
      <color rgb="FF000000"/>
      <name val="Microsoft YaHei"/>
      <family val="1"/>
    </font>
    <font>
      <sz val="9"/>
      <color theme="1"/>
      <name val="Arial Unicode MS"/>
      <family val="2"/>
      <charset val="134"/>
    </font>
    <font>
      <sz val="9"/>
      <color rgb="FF000000"/>
      <name val="Microsoft YaHei"/>
      <family val="2"/>
    </font>
    <font>
      <sz val="12"/>
      <name val="宋体"/>
      <family val="3"/>
      <charset val="134"/>
      <scheme val="minor"/>
    </font>
    <font>
      <sz val="12"/>
      <name val="新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ajor"/>
    </font>
    <font>
      <sz val="11"/>
      <color rgb="FF000000"/>
      <name val="宋体"/>
      <family val="3"/>
      <charset val="134"/>
    </font>
    <font>
      <b/>
      <sz val="16"/>
      <color indexed="8"/>
      <name val="方正小标宋简体"/>
      <charset val="134"/>
    </font>
    <font>
      <sz val="10.5"/>
      <color indexed="8"/>
      <name val="Times New Roman"/>
      <family val="1"/>
    </font>
    <font>
      <sz val="10.5"/>
      <color indexed="8"/>
      <name val="宋体"/>
      <family val="3"/>
      <charset val="134"/>
    </font>
    <font>
      <b/>
      <sz val="10.5"/>
      <color indexed="8"/>
      <name val="宋体"/>
      <family val="3"/>
      <charset val="134"/>
    </font>
    <font>
      <b/>
      <sz val="10.5"/>
      <color indexed="8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b/>
      <sz val="10.5"/>
      <color rgb="FF000000"/>
      <name val="Times New Roman"/>
      <family val="1"/>
    </font>
    <font>
      <sz val="11"/>
      <color rgb="FF000000"/>
      <name val="宋体"/>
      <family val="3"/>
      <charset val="134"/>
      <scheme val="major"/>
    </font>
    <font>
      <sz val="11"/>
      <color theme="1"/>
      <name val="Tahoma"/>
      <family val="2"/>
    </font>
    <font>
      <sz val="12"/>
      <color theme="1"/>
      <name val="宋体"/>
      <family val="3"/>
      <charset val="134"/>
      <scheme val="minor"/>
    </font>
    <font>
      <sz val="10.5"/>
      <color rgb="FF000000"/>
      <name val="Wingdings 2"/>
      <family val="1"/>
      <charset val="2"/>
    </font>
    <font>
      <sz val="10.5"/>
      <name val="Wingdings 2"/>
      <family val="1"/>
      <charset val="2"/>
    </font>
    <font>
      <sz val="10.5"/>
      <color rgb="FF000000"/>
      <name val="Wingdings"/>
      <charset val="2"/>
    </font>
    <font>
      <sz val="10.5"/>
      <color rgb="FF000000"/>
      <name val="Arial"/>
      <family val="2"/>
    </font>
    <font>
      <sz val="10.5"/>
      <color indexed="8"/>
      <name val="Wingdings 2"/>
      <family val="1"/>
      <charset val="2"/>
    </font>
    <font>
      <sz val="12"/>
      <color indexed="8"/>
      <name val="Times New Roman"/>
      <family val="1"/>
    </font>
    <font>
      <sz val="10.5"/>
      <name val="宋体"/>
      <family val="3"/>
      <charset val="134"/>
    </font>
    <font>
      <sz val="12"/>
      <color rgb="FF000000"/>
      <name val="Wingdings 2"/>
      <family val="1"/>
      <charset val="2"/>
    </font>
    <font>
      <sz val="12"/>
      <color rgb="FF000000"/>
      <name val="細明體"/>
      <charset val="136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177" fontId="43" fillId="0" borderId="0"/>
    <xf numFmtId="0" fontId="28" fillId="0" borderId="0">
      <alignment vertical="center"/>
    </xf>
    <xf numFmtId="0" fontId="42" fillId="0" borderId="0"/>
    <xf numFmtId="0" fontId="10" fillId="0" borderId="0">
      <alignment vertical="center"/>
    </xf>
    <xf numFmtId="0" fontId="10" fillId="0" borderId="0"/>
  </cellStyleXfs>
  <cellXfs count="259">
    <xf numFmtId="0" fontId="0" fillId="0" borderId="0" xfId="0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7" fillId="3" borderId="5" xfId="0" applyNumberFormat="1" applyFont="1" applyFill="1" applyBorder="1" applyAlignment="1">
      <alignment horizont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vertical="center"/>
    </xf>
    <xf numFmtId="0" fontId="8" fillId="3" borderId="5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/>
    </xf>
    <xf numFmtId="0" fontId="10" fillId="3" borderId="7" xfId="0" applyNumberFormat="1" applyFont="1" applyFill="1" applyBorder="1" applyAlignment="1">
      <alignment horizontal="center" vertical="center"/>
    </xf>
    <xf numFmtId="0" fontId="8" fillId="3" borderId="7" xfId="0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0" fillId="0" borderId="5" xfId="4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5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177" fontId="19" fillId="0" borderId="5" xfId="0" applyNumberFormat="1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/>
    </xf>
    <xf numFmtId="178" fontId="21" fillId="0" borderId="5" xfId="0" applyNumberFormat="1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/>
    </xf>
    <xf numFmtId="49" fontId="21" fillId="0" borderId="5" xfId="0" applyNumberFormat="1" applyFont="1" applyFill="1" applyBorder="1" applyAlignment="1">
      <alignment horizontal="center"/>
    </xf>
    <xf numFmtId="177" fontId="7" fillId="0" borderId="5" xfId="0" applyNumberFormat="1" applyFont="1" applyFill="1" applyBorder="1" applyAlignment="1">
      <alignment horizontal="center"/>
    </xf>
    <xf numFmtId="177" fontId="8" fillId="0" borderId="5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/>
    </xf>
    <xf numFmtId="0" fontId="22" fillId="3" borderId="5" xfId="2" applyFont="1" applyFill="1" applyBorder="1" applyAlignment="1">
      <alignment horizontal="center" vertical="center" shrinkToFit="1"/>
    </xf>
    <xf numFmtId="0" fontId="23" fillId="4" borderId="5" xfId="2" applyFont="1" applyFill="1" applyBorder="1" applyAlignment="1">
      <alignment horizontal="center" vertical="center" shrinkToFit="1"/>
    </xf>
    <xf numFmtId="0" fontId="10" fillId="4" borderId="5" xfId="2" applyFont="1" applyFill="1" applyBorder="1" applyAlignment="1">
      <alignment horizontal="center" vertical="center"/>
    </xf>
    <xf numFmtId="0" fontId="22" fillId="3" borderId="5" xfId="2" applyFont="1" applyFill="1" applyBorder="1" applyAlignment="1">
      <alignment horizontal="center" vertical="center"/>
    </xf>
    <xf numFmtId="0" fontId="23" fillId="3" borderId="5" xfId="2" applyFont="1" applyFill="1" applyBorder="1" applyAlignment="1">
      <alignment horizontal="center" vertical="center" shrinkToFit="1"/>
    </xf>
    <xf numFmtId="0" fontId="22" fillId="4" borderId="5" xfId="2" applyFont="1" applyFill="1" applyBorder="1" applyAlignment="1">
      <alignment horizontal="center" vertical="center"/>
    </xf>
    <xf numFmtId="0" fontId="22" fillId="4" borderId="5" xfId="2" applyFont="1" applyFill="1" applyBorder="1" applyAlignment="1">
      <alignment horizontal="center" vertical="center" shrinkToFit="1"/>
    </xf>
    <xf numFmtId="0" fontId="23" fillId="4" borderId="5" xfId="2" applyFont="1" applyFill="1" applyBorder="1" applyAlignment="1">
      <alignment horizontal="center" vertical="center"/>
    </xf>
    <xf numFmtId="0" fontId="10" fillId="3" borderId="5" xfId="5" applyFont="1" applyFill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23" fillId="3" borderId="5" xfId="2" applyFont="1" applyFill="1" applyBorder="1" applyAlignment="1">
      <alignment horizontal="center" vertical="center"/>
    </xf>
    <xf numFmtId="0" fontId="22" fillId="3" borderId="0" xfId="2" applyFont="1" applyFill="1" applyAlignment="1">
      <alignment horizontal="center" vertical="center"/>
    </xf>
    <xf numFmtId="0" fontId="22" fillId="3" borderId="5" xfId="6" applyFont="1" applyFill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10" fillId="0" borderId="5" xfId="7" applyFont="1" applyBorder="1" applyAlignment="1">
      <alignment horizontal="center" vertical="center"/>
    </xf>
    <xf numFmtId="0" fontId="23" fillId="4" borderId="5" xfId="6" applyFont="1" applyFill="1" applyBorder="1" applyAlignment="1">
      <alignment horizontal="center" vertical="center"/>
    </xf>
    <xf numFmtId="0" fontId="22" fillId="3" borderId="5" xfId="1" applyFont="1" applyFill="1" applyBorder="1" applyAlignment="1">
      <alignment horizontal="center" vertical="center"/>
    </xf>
    <xf numFmtId="0" fontId="23" fillId="3" borderId="5" xfId="6" applyFont="1" applyFill="1" applyBorder="1" applyAlignment="1">
      <alignment horizontal="center" vertical="center"/>
    </xf>
    <xf numFmtId="0" fontId="10" fillId="4" borderId="5" xfId="7" applyFont="1" applyFill="1" applyBorder="1" applyAlignment="1">
      <alignment horizontal="center" vertical="center"/>
    </xf>
    <xf numFmtId="0" fontId="0" fillId="0" borderId="5" xfId="4" applyFont="1" applyFill="1" applyBorder="1" applyAlignment="1">
      <alignment horizontal="center" vertical="center"/>
    </xf>
    <xf numFmtId="0" fontId="22" fillId="3" borderId="5" xfId="7" applyFont="1" applyFill="1" applyBorder="1" applyAlignment="1">
      <alignment horizontal="center" vertical="center" shrinkToFit="1"/>
    </xf>
    <xf numFmtId="0" fontId="22" fillId="0" borderId="5" xfId="7" applyFont="1" applyBorder="1" applyAlignment="1">
      <alignment horizontal="center" vertical="center"/>
    </xf>
    <xf numFmtId="0" fontId="22" fillId="4" borderId="5" xfId="7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2" fillId="3" borderId="5" xfId="7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177" fontId="24" fillId="0" borderId="5" xfId="0" applyNumberFormat="1" applyFont="1" applyFill="1" applyBorder="1" applyAlignment="1">
      <alignment horizontal="center" vertical="center" wrapText="1"/>
    </xf>
    <xf numFmtId="0" fontId="25" fillId="0" borderId="5" xfId="0" applyNumberFormat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shrinkToFit="1"/>
    </xf>
    <xf numFmtId="180" fontId="26" fillId="0" borderId="5" xfId="0" applyNumberFormat="1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 shrinkToFit="1"/>
    </xf>
    <xf numFmtId="177" fontId="0" fillId="0" borderId="5" xfId="0" applyNumberFormat="1" applyFont="1" applyFill="1" applyBorder="1" applyAlignment="1" applyProtection="1">
      <alignment horizontal="center" vertical="center"/>
      <protection locked="0"/>
    </xf>
    <xf numFmtId="177" fontId="25" fillId="0" borderId="5" xfId="0" applyNumberFormat="1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8" fillId="0" borderId="5" xfId="4" applyFill="1" applyBorder="1" applyAlignment="1">
      <alignment horizontal="center" vertical="center"/>
    </xf>
    <xf numFmtId="0" fontId="29" fillId="3" borderId="5" xfId="0" applyNumberFormat="1" applyFont="1" applyFill="1" applyBorder="1" applyAlignment="1">
      <alignment horizontal="center"/>
    </xf>
    <xf numFmtId="0" fontId="27" fillId="3" borderId="5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 wrapText="1"/>
    </xf>
    <xf numFmtId="0" fontId="31" fillId="3" borderId="5" xfId="0" applyNumberFormat="1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5" fillId="4" borderId="4" xfId="0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center" vertical="center" wrapText="1"/>
    </xf>
    <xf numFmtId="0" fontId="35" fillId="4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77" fontId="37" fillId="2" borderId="5" xfId="0" applyNumberFormat="1" applyFont="1" applyFill="1" applyBorder="1" applyAlignment="1">
      <alignment horizontal="center" vertical="center" wrapText="1"/>
    </xf>
    <xf numFmtId="177" fontId="39" fillId="2" borderId="5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177" fontId="5" fillId="2" borderId="6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/>
    </xf>
    <xf numFmtId="177" fontId="10" fillId="0" borderId="5" xfId="3" applyNumberFormat="1" applyFont="1" applyFill="1" applyBorder="1" applyAlignment="1">
      <alignment horizontal="center"/>
    </xf>
    <xf numFmtId="177" fontId="41" fillId="2" borderId="6" xfId="0" applyNumberFormat="1" applyFont="1" applyFill="1" applyBorder="1" applyAlignment="1">
      <alignment horizontal="center" vertical="center" wrapText="1"/>
    </xf>
    <xf numFmtId="177" fontId="10" fillId="0" borderId="5" xfId="3" applyFont="1" applyFill="1" applyBorder="1" applyAlignment="1">
      <alignment horizontal="center" vertical="center"/>
    </xf>
    <xf numFmtId="177" fontId="10" fillId="0" borderId="5" xfId="3" applyNumberFormat="1" applyFont="1" applyFill="1" applyBorder="1" applyAlignment="1">
      <alignment horizontal="center" vertical="center"/>
    </xf>
    <xf numFmtId="0" fontId="10" fillId="3" borderId="12" xfId="0" applyNumberFormat="1" applyFont="1" applyFill="1" applyBorder="1" applyAlignment="1">
      <alignment horizontal="center" vertical="center"/>
    </xf>
    <xf numFmtId="0" fontId="8" fillId="3" borderId="13" xfId="0" applyNumberFormat="1" applyFont="1" applyFill="1" applyBorder="1" applyAlignment="1">
      <alignment horizontal="center"/>
    </xf>
    <xf numFmtId="0" fontId="12" fillId="3" borderId="13" xfId="0" applyNumberFormat="1" applyFont="1" applyFill="1" applyBorder="1" applyAlignment="1">
      <alignment horizontal="center" vertical="center" wrapText="1"/>
    </xf>
    <xf numFmtId="0" fontId="11" fillId="3" borderId="13" xfId="0" applyNumberFormat="1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vertical="center"/>
    </xf>
    <xf numFmtId="0" fontId="25" fillId="3" borderId="1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7" fontId="10" fillId="0" borderId="12" xfId="3" applyNumberFormat="1" applyFont="1" applyFill="1" applyBorder="1" applyAlignment="1">
      <alignment horizontal="center"/>
    </xf>
    <xf numFmtId="177" fontId="0" fillId="0" borderId="13" xfId="0" applyNumberFormat="1" applyFill="1" applyBorder="1" applyAlignment="1">
      <alignment horizontal="center"/>
    </xf>
    <xf numFmtId="177" fontId="3" fillId="0" borderId="9" xfId="0" applyNumberFormat="1" applyFont="1" applyFill="1" applyBorder="1" applyAlignment="1">
      <alignment horizontal="left" vertical="center" wrapText="1"/>
    </xf>
    <xf numFmtId="177" fontId="3" fillId="0" borderId="10" xfId="0" applyNumberFormat="1" applyFont="1" applyFill="1" applyBorder="1" applyAlignment="1">
      <alignment horizontal="left" vertical="center" wrapText="1"/>
    </xf>
    <xf numFmtId="177" fontId="15" fillId="0" borderId="10" xfId="0" applyNumberFormat="1" applyFont="1" applyFill="1" applyBorder="1" applyAlignment="1">
      <alignment horizontal="left" vertical="center" wrapText="1"/>
    </xf>
    <xf numFmtId="177" fontId="15" fillId="0" borderId="11" xfId="0" applyNumberFormat="1" applyFont="1" applyFill="1" applyBorder="1" applyAlignment="1">
      <alignment horizontal="left" vertical="center" wrapText="1"/>
    </xf>
    <xf numFmtId="177" fontId="37" fillId="2" borderId="4" xfId="0" applyNumberFormat="1" applyFont="1" applyFill="1" applyBorder="1" applyAlignment="1">
      <alignment horizontal="center" vertical="center" wrapText="1"/>
    </xf>
    <xf numFmtId="177" fontId="37" fillId="2" borderId="5" xfId="0" applyNumberFormat="1" applyFont="1" applyFill="1" applyBorder="1" applyAlignment="1">
      <alignment horizontal="center" vertical="center" wrapText="1"/>
    </xf>
    <xf numFmtId="177" fontId="38" fillId="2" borderId="5" xfId="0" applyNumberFormat="1" applyFont="1" applyFill="1" applyBorder="1" applyAlignment="1">
      <alignment horizontal="left" vertical="center" wrapText="1"/>
    </xf>
    <xf numFmtId="177" fontId="39" fillId="2" borderId="5" xfId="0" applyNumberFormat="1" applyFont="1" applyFill="1" applyBorder="1" applyAlignment="1">
      <alignment horizontal="left" vertical="center" wrapText="1"/>
    </xf>
    <xf numFmtId="177" fontId="39" fillId="2" borderId="5" xfId="0" applyNumberFormat="1" applyFont="1" applyFill="1" applyBorder="1" applyAlignment="1">
      <alignment horizontal="center" vertical="center" wrapText="1"/>
    </xf>
    <xf numFmtId="177" fontId="39" fillId="2" borderId="6" xfId="0" applyNumberFormat="1" applyFont="1" applyFill="1" applyBorder="1" applyAlignment="1">
      <alignment horizontal="center" vertical="center" wrapText="1"/>
    </xf>
    <xf numFmtId="177" fontId="38" fillId="2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177" fontId="15" fillId="2" borderId="5" xfId="0" applyNumberFormat="1" applyFont="1" applyFill="1" applyBorder="1" applyAlignment="1">
      <alignment horizontal="center" vertical="center" wrapText="1"/>
    </xf>
    <xf numFmtId="177" fontId="15" fillId="2" borderId="6" xfId="0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177" fontId="40" fillId="2" borderId="5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7" fontId="15" fillId="2" borderId="4" xfId="0" applyNumberFormat="1" applyFont="1" applyFill="1" applyBorder="1" applyAlignment="1">
      <alignment horizontal="center" vertical="center" wrapText="1"/>
    </xf>
    <xf numFmtId="177" fontId="38" fillId="2" borderId="5" xfId="0" applyNumberFormat="1" applyFont="1" applyFill="1" applyBorder="1" applyAlignment="1">
      <alignment horizontal="center" vertical="center" wrapText="1"/>
    </xf>
    <xf numFmtId="179" fontId="0" fillId="3" borderId="5" xfId="0" applyNumberFormat="1" applyFont="1" applyFill="1" applyBorder="1" applyAlignment="1">
      <alignment horizontal="center" vertical="center"/>
    </xf>
    <xf numFmtId="179" fontId="0" fillId="3" borderId="0" xfId="0" applyNumberFormat="1" applyFont="1" applyFill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 inden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34" fillId="0" borderId="9" xfId="0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left" vertical="center" wrapText="1"/>
    </xf>
    <xf numFmtId="0" fontId="33" fillId="0" borderId="10" xfId="0" applyFont="1" applyFill="1" applyBorder="1" applyAlignment="1">
      <alignment horizontal="left" vertical="center" wrapText="1"/>
    </xf>
    <xf numFmtId="0" fontId="33" fillId="0" borderId="11" xfId="0" applyFont="1" applyFill="1" applyBorder="1" applyAlignment="1">
      <alignment horizontal="left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left" vertical="center" wrapText="1" indent="1"/>
    </xf>
    <xf numFmtId="0" fontId="34" fillId="4" borderId="5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left" vertical="center" wrapText="1"/>
    </xf>
    <xf numFmtId="0" fontId="33" fillId="4" borderId="5" xfId="0" applyFont="1" applyFill="1" applyBorder="1" applyAlignment="1">
      <alignment horizontal="left" vertical="center" wrapText="1"/>
    </xf>
    <xf numFmtId="49" fontId="34" fillId="4" borderId="12" xfId="0" applyNumberFormat="1" applyFont="1" applyFill="1" applyBorder="1" applyAlignment="1">
      <alignment horizontal="center" vertical="center" wrapText="1"/>
    </xf>
    <xf numFmtId="49" fontId="33" fillId="4" borderId="19" xfId="0" applyNumberFormat="1" applyFont="1" applyFill="1" applyBorder="1" applyAlignment="1">
      <alignment horizontal="center" vertical="center" wrapText="1"/>
    </xf>
    <xf numFmtId="49" fontId="33" fillId="4" borderId="13" xfId="0" applyNumberFormat="1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left" vertical="center" wrapText="1"/>
    </xf>
    <xf numFmtId="0" fontId="33" fillId="4" borderId="19" xfId="0" applyFont="1" applyFill="1" applyBorder="1" applyAlignment="1">
      <alignment horizontal="left" vertical="center" wrapText="1"/>
    </xf>
    <xf numFmtId="0" fontId="33" fillId="4" borderId="21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79" fontId="0" fillId="3" borderId="15" xfId="0" applyNumberFormat="1" applyFont="1" applyFill="1" applyBorder="1" applyAlignment="1">
      <alignment horizontal="center" vertical="center"/>
    </xf>
    <xf numFmtId="179" fontId="0" fillId="3" borderId="1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77" fontId="19" fillId="0" borderId="5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 inden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left" vertical="center" wrapText="1"/>
    </xf>
    <xf numFmtId="49" fontId="15" fillId="2" borderId="5" xfId="0" applyNumberFormat="1" applyFont="1" applyFill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center" vertical="center"/>
    </xf>
    <xf numFmtId="49" fontId="13" fillId="0" borderId="1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</cellXfs>
  <cellStyles count="8">
    <cellStyle name="常规" xfId="0" builtinId="0"/>
    <cellStyle name="常规 10" xfId="2"/>
    <cellStyle name="常规 2" xfId="4"/>
    <cellStyle name="常规 22" xfId="7"/>
    <cellStyle name="常规 23" xfId="5"/>
    <cellStyle name="常规 7" xfId="6"/>
    <cellStyle name="常规 7 5" xfId="1"/>
    <cellStyle name="一般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</xdr:colOff>
      <xdr:row>5</xdr:row>
      <xdr:rowOff>15240</xdr:rowOff>
    </xdr:from>
    <xdr:to>
      <xdr:col>3</xdr:col>
      <xdr:colOff>182880</xdr:colOff>
      <xdr:row>5</xdr:row>
      <xdr:rowOff>137160</xdr:rowOff>
    </xdr:to>
    <xdr:sp macro="" textlink="">
      <xdr:nvSpPr>
        <xdr:cNvPr id="2" name="流程图: 过程 1"/>
        <xdr:cNvSpPr/>
      </xdr:nvSpPr>
      <xdr:spPr>
        <a:xfrm>
          <a:off x="2148840" y="1110615"/>
          <a:ext cx="91440" cy="121920"/>
        </a:xfrm>
        <a:prstGeom prst="flowChartProces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workbookViewId="0">
      <selection activeCell="P30" sqref="P30"/>
    </sheetView>
  </sheetViews>
  <sheetFormatPr defaultColWidth="9" defaultRowHeight="13.5"/>
  <cols>
    <col min="6" max="6" width="12.625" customWidth="1"/>
    <col min="7" max="7" width="12.5" customWidth="1"/>
    <col min="8" max="8" width="12.375" customWidth="1"/>
  </cols>
  <sheetData>
    <row r="1" spans="1:8" ht="20.25">
      <c r="A1" s="154" t="s">
        <v>0</v>
      </c>
      <c r="B1" s="155"/>
      <c r="C1" s="155"/>
      <c r="D1" s="155"/>
      <c r="E1" s="155"/>
      <c r="F1" s="155"/>
      <c r="G1" s="155"/>
      <c r="H1" s="156"/>
    </row>
    <row r="2" spans="1:8">
      <c r="A2" s="143" t="s">
        <v>1</v>
      </c>
      <c r="B2" s="144"/>
      <c r="C2" s="144"/>
      <c r="D2" s="144"/>
      <c r="E2" s="144"/>
      <c r="F2" s="144"/>
      <c r="G2" s="144"/>
      <c r="H2" s="147"/>
    </row>
    <row r="3" spans="1:8">
      <c r="A3" s="143" t="s">
        <v>2</v>
      </c>
      <c r="B3" s="144"/>
      <c r="C3" s="151" t="s">
        <v>3</v>
      </c>
      <c r="D3" s="144"/>
      <c r="E3" s="144"/>
      <c r="F3" s="144"/>
      <c r="G3" s="144"/>
      <c r="H3" s="147"/>
    </row>
    <row r="4" spans="1:8">
      <c r="A4" s="143" t="s">
        <v>4</v>
      </c>
      <c r="B4" s="144"/>
      <c r="C4" s="151" t="s">
        <v>5</v>
      </c>
      <c r="D4" s="144"/>
      <c r="E4" s="144"/>
      <c r="F4" s="1" t="s">
        <v>6</v>
      </c>
      <c r="G4" s="151" t="s">
        <v>7</v>
      </c>
      <c r="H4" s="147"/>
    </row>
    <row r="5" spans="1:8">
      <c r="A5" s="143" t="s">
        <v>8</v>
      </c>
      <c r="B5" s="144"/>
      <c r="C5" s="145" t="s">
        <v>9</v>
      </c>
      <c r="D5" s="146"/>
      <c r="E5" s="146"/>
      <c r="F5" s="144"/>
      <c r="G5" s="144"/>
      <c r="H5" s="147"/>
    </row>
    <row r="6" spans="1:8">
      <c r="A6" s="143"/>
      <c r="B6" s="144"/>
      <c r="C6" s="146"/>
      <c r="D6" s="146"/>
      <c r="E6" s="146"/>
      <c r="F6" s="144"/>
      <c r="G6" s="144"/>
      <c r="H6" s="147"/>
    </row>
    <row r="7" spans="1:8">
      <c r="A7" s="143" t="s">
        <v>10</v>
      </c>
      <c r="B7" s="144"/>
      <c r="C7" s="151" t="s">
        <v>11</v>
      </c>
      <c r="D7" s="144"/>
      <c r="E7" s="144"/>
      <c r="F7" s="144"/>
      <c r="G7" s="144"/>
      <c r="H7" s="147"/>
    </row>
    <row r="8" spans="1:8">
      <c r="A8" s="143" t="s">
        <v>12</v>
      </c>
      <c r="B8" s="144"/>
      <c r="C8" s="152" t="s">
        <v>11</v>
      </c>
      <c r="D8" s="152"/>
      <c r="E8" s="152"/>
      <c r="F8" s="152"/>
      <c r="G8" s="152"/>
      <c r="H8" s="153"/>
    </row>
    <row r="9" spans="1:8" ht="40.5">
      <c r="A9" s="148" t="s">
        <v>13</v>
      </c>
      <c r="B9" s="144"/>
      <c r="C9" s="144">
        <v>38</v>
      </c>
      <c r="D9" s="144"/>
      <c r="E9" s="144"/>
      <c r="F9" s="1" t="s">
        <v>14</v>
      </c>
      <c r="G9" s="144">
        <v>11400</v>
      </c>
      <c r="H9" s="147"/>
    </row>
    <row r="10" spans="1:8">
      <c r="A10" s="148" t="s">
        <v>15</v>
      </c>
      <c r="B10" s="144"/>
      <c r="C10" s="144"/>
      <c r="D10" s="144"/>
      <c r="E10" s="144"/>
      <c r="F10" s="144"/>
      <c r="G10" s="144"/>
      <c r="H10" s="147"/>
    </row>
    <row r="11" spans="1:8">
      <c r="A11" s="2" t="s">
        <v>16</v>
      </c>
      <c r="B11" s="3" t="s">
        <v>17</v>
      </c>
      <c r="C11" s="3" t="s">
        <v>18</v>
      </c>
      <c r="D11" s="3" t="s">
        <v>19</v>
      </c>
      <c r="E11" s="149" t="s">
        <v>20</v>
      </c>
      <c r="F11" s="150"/>
      <c r="G11" s="3" t="s">
        <v>21</v>
      </c>
      <c r="H11" s="5" t="s">
        <v>22</v>
      </c>
    </row>
    <row r="12" spans="1:8" ht="14.25">
      <c r="A12" s="17">
        <v>1</v>
      </c>
      <c r="B12" s="7" t="s">
        <v>23</v>
      </c>
      <c r="C12" s="19" t="s">
        <v>24</v>
      </c>
      <c r="D12" s="19">
        <v>47</v>
      </c>
      <c r="E12" s="137" t="s">
        <v>25</v>
      </c>
      <c r="F12" s="138"/>
      <c r="G12" s="20" t="s">
        <v>26</v>
      </c>
      <c r="H12" s="21"/>
    </row>
    <row r="13" spans="1:8" ht="14.25">
      <c r="A13" s="17">
        <v>2</v>
      </c>
      <c r="B13" s="7" t="s">
        <v>27</v>
      </c>
      <c r="C13" s="19" t="s">
        <v>24</v>
      </c>
      <c r="D13" s="19">
        <v>45</v>
      </c>
      <c r="E13" s="137" t="s">
        <v>28</v>
      </c>
      <c r="F13" s="138"/>
      <c r="G13" s="20" t="s">
        <v>29</v>
      </c>
      <c r="H13" s="21"/>
    </row>
    <row r="14" spans="1:8" ht="14.25">
      <c r="A14" s="17">
        <v>3</v>
      </c>
      <c r="B14" s="7" t="s">
        <v>30</v>
      </c>
      <c r="C14" s="19" t="s">
        <v>31</v>
      </c>
      <c r="D14" s="19">
        <v>34</v>
      </c>
      <c r="E14" s="137" t="s">
        <v>32</v>
      </c>
      <c r="F14" s="138"/>
      <c r="G14" s="20" t="s">
        <v>26</v>
      </c>
      <c r="H14" s="21"/>
    </row>
    <row r="15" spans="1:8" ht="14.25">
      <c r="A15" s="17">
        <v>4</v>
      </c>
      <c r="B15" s="7" t="s">
        <v>33</v>
      </c>
      <c r="C15" s="19" t="s">
        <v>24</v>
      </c>
      <c r="D15" s="19">
        <v>33</v>
      </c>
      <c r="E15" s="137" t="s">
        <v>34</v>
      </c>
      <c r="F15" s="138"/>
      <c r="G15" s="20" t="s">
        <v>26</v>
      </c>
      <c r="H15" s="21"/>
    </row>
    <row r="16" spans="1:8" ht="14.25">
      <c r="A16" s="17">
        <v>5</v>
      </c>
      <c r="B16" s="7" t="s">
        <v>35</v>
      </c>
      <c r="C16" s="19" t="s">
        <v>24</v>
      </c>
      <c r="D16" s="19">
        <v>54</v>
      </c>
      <c r="E16" s="137" t="s">
        <v>36</v>
      </c>
      <c r="F16" s="138"/>
      <c r="G16" s="20" t="s">
        <v>29</v>
      </c>
      <c r="H16" s="21"/>
    </row>
    <row r="17" spans="1:8" ht="14.25">
      <c r="A17" s="17">
        <v>6</v>
      </c>
      <c r="B17" s="7" t="s">
        <v>37</v>
      </c>
      <c r="C17" s="19" t="s">
        <v>31</v>
      </c>
      <c r="D17" s="19">
        <v>51</v>
      </c>
      <c r="E17" s="137" t="s">
        <v>38</v>
      </c>
      <c r="F17" s="138"/>
      <c r="G17" s="20" t="s">
        <v>29</v>
      </c>
      <c r="H17" s="21"/>
    </row>
    <row r="18" spans="1:8" ht="14.25">
      <c r="A18" s="17">
        <v>7</v>
      </c>
      <c r="B18" s="7" t="s">
        <v>39</v>
      </c>
      <c r="C18" s="19" t="s">
        <v>31</v>
      </c>
      <c r="D18" s="19">
        <v>50</v>
      </c>
      <c r="E18" s="137" t="s">
        <v>40</v>
      </c>
      <c r="F18" s="138"/>
      <c r="G18" s="20" t="s">
        <v>29</v>
      </c>
      <c r="H18" s="21"/>
    </row>
    <row r="19" spans="1:8" ht="14.25">
      <c r="A19" s="17">
        <v>8</v>
      </c>
      <c r="B19" s="7" t="s">
        <v>41</v>
      </c>
      <c r="C19" s="19" t="s">
        <v>31</v>
      </c>
      <c r="D19" s="19">
        <v>54</v>
      </c>
      <c r="E19" s="137" t="s">
        <v>42</v>
      </c>
      <c r="F19" s="138"/>
      <c r="G19" s="20" t="s">
        <v>29</v>
      </c>
      <c r="H19" s="21"/>
    </row>
    <row r="20" spans="1:8" ht="14.25">
      <c r="A20" s="17">
        <v>9</v>
      </c>
      <c r="B20" s="7" t="s">
        <v>43</v>
      </c>
      <c r="C20" s="19" t="s">
        <v>31</v>
      </c>
      <c r="D20" s="19">
        <v>38</v>
      </c>
      <c r="E20" s="137" t="s">
        <v>44</v>
      </c>
      <c r="F20" s="138"/>
      <c r="G20" s="20" t="s">
        <v>29</v>
      </c>
      <c r="H20" s="21"/>
    </row>
    <row r="21" spans="1:8" ht="14.25">
      <c r="A21" s="17">
        <v>10</v>
      </c>
      <c r="B21" s="7" t="s">
        <v>45</v>
      </c>
      <c r="C21" s="19" t="s">
        <v>24</v>
      </c>
      <c r="D21" s="19">
        <v>36</v>
      </c>
      <c r="E21" s="137" t="s">
        <v>46</v>
      </c>
      <c r="F21" s="138"/>
      <c r="G21" s="20" t="s">
        <v>29</v>
      </c>
      <c r="H21" s="21"/>
    </row>
    <row r="22" spans="1:8" ht="14.25">
      <c r="A22" s="17">
        <v>11</v>
      </c>
      <c r="B22" s="7" t="s">
        <v>47</v>
      </c>
      <c r="C22" s="19" t="s">
        <v>31</v>
      </c>
      <c r="D22" s="19">
        <v>35</v>
      </c>
      <c r="E22" s="137" t="s">
        <v>48</v>
      </c>
      <c r="F22" s="138"/>
      <c r="G22" s="20" t="s">
        <v>29</v>
      </c>
      <c r="H22" s="21"/>
    </row>
    <row r="23" spans="1:8" ht="14.25">
      <c r="A23" s="17">
        <v>12</v>
      </c>
      <c r="B23" s="7" t="s">
        <v>49</v>
      </c>
      <c r="C23" s="19" t="s">
        <v>31</v>
      </c>
      <c r="D23" s="19">
        <v>38</v>
      </c>
      <c r="E23" s="137" t="s">
        <v>40</v>
      </c>
      <c r="F23" s="138"/>
      <c r="G23" s="20" t="s">
        <v>29</v>
      </c>
      <c r="H23" s="21"/>
    </row>
    <row r="24" spans="1:8" ht="14.25">
      <c r="A24" s="17">
        <v>13</v>
      </c>
      <c r="B24" s="7" t="s">
        <v>50</v>
      </c>
      <c r="C24" s="19" t="s">
        <v>31</v>
      </c>
      <c r="D24" s="19">
        <v>33</v>
      </c>
      <c r="E24" s="137" t="s">
        <v>51</v>
      </c>
      <c r="F24" s="138"/>
      <c r="G24" s="20" t="s">
        <v>29</v>
      </c>
      <c r="H24" s="21"/>
    </row>
    <row r="25" spans="1:8" ht="14.25">
      <c r="A25" s="17">
        <v>14</v>
      </c>
      <c r="B25" s="7" t="s">
        <v>52</v>
      </c>
      <c r="C25" s="19" t="s">
        <v>31</v>
      </c>
      <c r="D25" s="19">
        <v>52</v>
      </c>
      <c r="E25" s="137" t="s">
        <v>53</v>
      </c>
      <c r="F25" s="138"/>
      <c r="G25" s="20" t="s">
        <v>29</v>
      </c>
      <c r="H25" s="21"/>
    </row>
    <row r="26" spans="1:8" ht="14.25">
      <c r="A26" s="17">
        <v>15</v>
      </c>
      <c r="B26" s="7" t="s">
        <v>54</v>
      </c>
      <c r="C26" s="19" t="s">
        <v>31</v>
      </c>
      <c r="D26" s="19">
        <v>55</v>
      </c>
      <c r="E26" s="137" t="s">
        <v>53</v>
      </c>
      <c r="F26" s="138"/>
      <c r="G26" s="20" t="s">
        <v>29</v>
      </c>
      <c r="H26" s="21"/>
    </row>
    <row r="27" spans="1:8" ht="14.25">
      <c r="A27" s="17">
        <v>16</v>
      </c>
      <c r="B27" s="7" t="s">
        <v>55</v>
      </c>
      <c r="C27" s="19" t="s">
        <v>31</v>
      </c>
      <c r="D27" s="19">
        <v>46</v>
      </c>
      <c r="E27" s="137" t="s">
        <v>56</v>
      </c>
      <c r="F27" s="138"/>
      <c r="G27" s="20" t="s">
        <v>29</v>
      </c>
      <c r="H27" s="21"/>
    </row>
    <row r="28" spans="1:8" ht="14.25">
      <c r="A28" s="17">
        <v>17</v>
      </c>
      <c r="B28" s="7" t="s">
        <v>57</v>
      </c>
      <c r="C28" s="19" t="s">
        <v>31</v>
      </c>
      <c r="D28" s="19">
        <v>41</v>
      </c>
      <c r="E28" s="137" t="s">
        <v>58</v>
      </c>
      <c r="F28" s="138"/>
      <c r="G28" s="20" t="s">
        <v>29</v>
      </c>
      <c r="H28" s="21"/>
    </row>
    <row r="29" spans="1:8" ht="14.25">
      <c r="A29" s="17">
        <v>18</v>
      </c>
      <c r="B29" s="7" t="s">
        <v>59</v>
      </c>
      <c r="C29" s="19" t="s">
        <v>24</v>
      </c>
      <c r="D29" s="19">
        <v>34</v>
      </c>
      <c r="E29" s="137" t="s">
        <v>60</v>
      </c>
      <c r="F29" s="138"/>
      <c r="G29" s="20" t="s">
        <v>29</v>
      </c>
      <c r="H29" s="21"/>
    </row>
    <row r="30" spans="1:8" ht="14.25">
      <c r="A30" s="17">
        <v>19</v>
      </c>
      <c r="B30" s="7" t="s">
        <v>61</v>
      </c>
      <c r="C30" s="19" t="s">
        <v>24</v>
      </c>
      <c r="D30" s="19">
        <v>31</v>
      </c>
      <c r="E30" s="137" t="s">
        <v>62</v>
      </c>
      <c r="F30" s="138"/>
      <c r="G30" s="20" t="s">
        <v>26</v>
      </c>
      <c r="H30" s="21"/>
    </row>
    <row r="31" spans="1:8" ht="14.25">
      <c r="A31" s="17">
        <v>20</v>
      </c>
      <c r="B31" s="7" t="s">
        <v>63</v>
      </c>
      <c r="C31" s="19" t="s">
        <v>31</v>
      </c>
      <c r="D31" s="19">
        <v>41</v>
      </c>
      <c r="E31" s="137" t="s">
        <v>64</v>
      </c>
      <c r="F31" s="138"/>
      <c r="G31" s="20" t="s">
        <v>29</v>
      </c>
      <c r="H31" s="21"/>
    </row>
    <row r="32" spans="1:8" ht="14.25">
      <c r="A32" s="17">
        <v>21</v>
      </c>
      <c r="B32" s="7" t="s">
        <v>65</v>
      </c>
      <c r="C32" s="19" t="s">
        <v>24</v>
      </c>
      <c r="D32" s="19">
        <v>56</v>
      </c>
      <c r="E32" s="137" t="s">
        <v>66</v>
      </c>
      <c r="F32" s="138"/>
      <c r="G32" s="20" t="s">
        <v>26</v>
      </c>
      <c r="H32" s="21"/>
    </row>
    <row r="33" spans="1:8" ht="39" customHeight="1">
      <c r="A33" s="139" t="s">
        <v>67</v>
      </c>
      <c r="B33" s="140"/>
      <c r="C33" s="141"/>
      <c r="D33" s="141"/>
      <c r="E33" s="141"/>
      <c r="F33" s="141"/>
      <c r="G33" s="141"/>
      <c r="H33" s="142"/>
    </row>
  </sheetData>
  <mergeCells count="40">
    <mergeCell ref="A1:H1"/>
    <mergeCell ref="A2:H2"/>
    <mergeCell ref="A3:B3"/>
    <mergeCell ref="C3:H3"/>
    <mergeCell ref="A4:B4"/>
    <mergeCell ref="C4:E4"/>
    <mergeCell ref="G4:H4"/>
    <mergeCell ref="A7:B7"/>
    <mergeCell ref="C7:H7"/>
    <mergeCell ref="A8:B8"/>
    <mergeCell ref="C8:H8"/>
    <mergeCell ref="A9:B9"/>
    <mergeCell ref="C9:E9"/>
    <mergeCell ref="G9:H9"/>
    <mergeCell ref="A10:H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30:F30"/>
    <mergeCell ref="E31:F31"/>
    <mergeCell ref="E32:F32"/>
    <mergeCell ref="A33:H33"/>
    <mergeCell ref="A5:B6"/>
    <mergeCell ref="C5:H6"/>
    <mergeCell ref="E25:F25"/>
    <mergeCell ref="E26:F26"/>
    <mergeCell ref="E27:F27"/>
    <mergeCell ref="E28:F28"/>
    <mergeCell ref="E29:F29"/>
    <mergeCell ref="E20:F20"/>
    <mergeCell ref="E21:F21"/>
    <mergeCell ref="E22:F22"/>
    <mergeCell ref="E23:F23"/>
    <mergeCell ref="E24:F24"/>
  </mergeCells>
  <phoneticPr fontId="53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76"/>
  <sheetViews>
    <sheetView workbookViewId="0">
      <selection activeCell="K68" sqref="K68"/>
    </sheetView>
  </sheetViews>
  <sheetFormatPr defaultColWidth="9" defaultRowHeight="13.5"/>
  <cols>
    <col min="6" max="6" width="15.5" customWidth="1"/>
    <col min="7" max="7" width="12.875" customWidth="1"/>
    <col min="8" max="8" width="14.375" customWidth="1"/>
  </cols>
  <sheetData>
    <row r="1" spans="1:8" ht="20.25">
      <c r="A1" s="154" t="s">
        <v>0</v>
      </c>
      <c r="B1" s="228"/>
      <c r="C1" s="228"/>
      <c r="D1" s="155"/>
      <c r="E1" s="155"/>
      <c r="F1" s="155"/>
      <c r="G1" s="155"/>
      <c r="H1" s="156"/>
    </row>
    <row r="2" spans="1:8">
      <c r="A2" s="143" t="s">
        <v>1</v>
      </c>
      <c r="B2" s="222"/>
      <c r="C2" s="223"/>
      <c r="D2" s="144"/>
      <c r="E2" s="144"/>
      <c r="F2" s="144"/>
      <c r="G2" s="144"/>
      <c r="H2" s="147"/>
    </row>
    <row r="3" spans="1:8">
      <c r="A3" s="143" t="s">
        <v>2</v>
      </c>
      <c r="B3" s="222"/>
      <c r="C3" s="226" t="s">
        <v>805</v>
      </c>
      <c r="D3" s="146"/>
      <c r="E3" s="146"/>
      <c r="F3" s="144"/>
      <c r="G3" s="144"/>
      <c r="H3" s="147"/>
    </row>
    <row r="4" spans="1:8">
      <c r="A4" s="143" t="s">
        <v>4</v>
      </c>
      <c r="B4" s="222"/>
      <c r="C4" s="226" t="s">
        <v>806</v>
      </c>
      <c r="D4" s="146"/>
      <c r="E4" s="146"/>
      <c r="F4" s="1" t="s">
        <v>6</v>
      </c>
      <c r="G4" s="151" t="s">
        <v>807</v>
      </c>
      <c r="H4" s="147"/>
    </row>
    <row r="5" spans="1:8">
      <c r="A5" s="143" t="s">
        <v>8</v>
      </c>
      <c r="B5" s="222"/>
      <c r="C5" s="226" t="s">
        <v>9</v>
      </c>
      <c r="D5" s="146"/>
      <c r="E5" s="146"/>
      <c r="F5" s="144"/>
      <c r="G5" s="144"/>
      <c r="H5" s="147"/>
    </row>
    <row r="6" spans="1:8">
      <c r="A6" s="143"/>
      <c r="B6" s="222"/>
      <c r="C6" s="227"/>
      <c r="D6" s="146"/>
      <c r="E6" s="146"/>
      <c r="F6" s="144"/>
      <c r="G6" s="144"/>
      <c r="H6" s="147"/>
    </row>
    <row r="7" spans="1:8">
      <c r="A7" s="143" t="s">
        <v>10</v>
      </c>
      <c r="B7" s="222"/>
      <c r="C7" s="226" t="s">
        <v>808</v>
      </c>
      <c r="D7" s="146"/>
      <c r="E7" s="146"/>
      <c r="F7" s="144"/>
      <c r="G7" s="144"/>
      <c r="H7" s="147"/>
    </row>
    <row r="8" spans="1:8">
      <c r="A8" s="143" t="s">
        <v>12</v>
      </c>
      <c r="B8" s="222"/>
      <c r="C8" s="226" t="s">
        <v>808</v>
      </c>
      <c r="D8" s="146"/>
      <c r="E8" s="146"/>
      <c r="F8" s="144"/>
      <c r="G8" s="144"/>
      <c r="H8" s="147"/>
    </row>
    <row r="9" spans="1:8" ht="27">
      <c r="A9" s="148" t="s">
        <v>13</v>
      </c>
      <c r="B9" s="222"/>
      <c r="C9" s="223">
        <v>64</v>
      </c>
      <c r="D9" s="144"/>
      <c r="E9" s="144"/>
      <c r="F9" s="1" t="s">
        <v>14</v>
      </c>
      <c r="G9" s="144">
        <v>19200</v>
      </c>
      <c r="H9" s="147"/>
    </row>
    <row r="10" spans="1:8">
      <c r="A10" s="148" t="s">
        <v>15</v>
      </c>
      <c r="B10" s="222"/>
      <c r="C10" s="223"/>
      <c r="D10" s="144"/>
      <c r="E10" s="144"/>
      <c r="F10" s="144"/>
      <c r="G10" s="144"/>
      <c r="H10" s="147"/>
    </row>
    <row r="11" spans="1:8" ht="15.95" customHeight="1">
      <c r="A11" s="2" t="s">
        <v>16</v>
      </c>
      <c r="B11" s="79" t="s">
        <v>17</v>
      </c>
      <c r="C11" s="80" t="s">
        <v>18</v>
      </c>
      <c r="D11" s="3" t="s">
        <v>19</v>
      </c>
      <c r="E11" s="149" t="s">
        <v>20</v>
      </c>
      <c r="F11" s="150"/>
      <c r="G11" s="3" t="s">
        <v>21</v>
      </c>
      <c r="H11" s="5" t="s">
        <v>22</v>
      </c>
    </row>
    <row r="12" spans="1:8" ht="15.95" customHeight="1">
      <c r="A12" s="17">
        <v>1</v>
      </c>
      <c r="B12" s="81" t="s">
        <v>809</v>
      </c>
      <c r="C12" s="81" t="s">
        <v>31</v>
      </c>
      <c r="D12" s="19">
        <v>54</v>
      </c>
      <c r="E12" s="82" t="s">
        <v>2026</v>
      </c>
      <c r="F12" s="81"/>
      <c r="G12" s="83" t="s">
        <v>810</v>
      </c>
      <c r="H12" s="21"/>
    </row>
    <row r="13" spans="1:8" ht="15.95" customHeight="1">
      <c r="A13" s="17">
        <v>2</v>
      </c>
      <c r="B13" s="81" t="s">
        <v>811</v>
      </c>
      <c r="C13" s="81" t="s">
        <v>24</v>
      </c>
      <c r="D13" s="19">
        <v>48</v>
      </c>
      <c r="E13" s="82" t="s">
        <v>2027</v>
      </c>
      <c r="F13" s="81"/>
      <c r="G13" s="83" t="s">
        <v>812</v>
      </c>
      <c r="H13" s="21"/>
    </row>
    <row r="14" spans="1:8" ht="15.95" customHeight="1">
      <c r="A14" s="17">
        <v>3</v>
      </c>
      <c r="B14" s="81" t="s">
        <v>813</v>
      </c>
      <c r="C14" s="81" t="s">
        <v>31</v>
      </c>
      <c r="D14" s="19">
        <v>54</v>
      </c>
      <c r="E14" s="82" t="s">
        <v>2028</v>
      </c>
      <c r="F14" s="81"/>
      <c r="G14" s="83" t="s">
        <v>814</v>
      </c>
      <c r="H14" s="21"/>
    </row>
    <row r="15" spans="1:8" ht="15.95" customHeight="1">
      <c r="A15" s="17">
        <v>4</v>
      </c>
      <c r="B15" s="81" t="s">
        <v>815</v>
      </c>
      <c r="C15" s="81" t="s">
        <v>31</v>
      </c>
      <c r="D15" s="19">
        <v>55</v>
      </c>
      <c r="E15" s="82" t="s">
        <v>2029</v>
      </c>
      <c r="F15" s="81"/>
      <c r="G15" s="83" t="s">
        <v>816</v>
      </c>
      <c r="H15" s="21"/>
    </row>
    <row r="16" spans="1:8" ht="15.95" customHeight="1">
      <c r="A16" s="17">
        <v>5</v>
      </c>
      <c r="B16" s="81" t="s">
        <v>817</v>
      </c>
      <c r="C16" s="81" t="s">
        <v>31</v>
      </c>
      <c r="D16" s="19">
        <v>39</v>
      </c>
      <c r="E16" s="82" t="s">
        <v>2030</v>
      </c>
      <c r="F16" s="81"/>
      <c r="G16" s="83" t="s">
        <v>818</v>
      </c>
      <c r="H16" s="21"/>
    </row>
    <row r="17" spans="1:8" ht="15.95" customHeight="1">
      <c r="A17" s="17">
        <v>6</v>
      </c>
      <c r="B17" s="81" t="s">
        <v>819</v>
      </c>
      <c r="C17" s="81" t="s">
        <v>24</v>
      </c>
      <c r="D17" s="19">
        <v>40</v>
      </c>
      <c r="E17" s="82" t="s">
        <v>2031</v>
      </c>
      <c r="F17" s="81"/>
      <c r="G17" s="83" t="s">
        <v>820</v>
      </c>
      <c r="H17" s="21"/>
    </row>
    <row r="18" spans="1:8" ht="15.95" customHeight="1">
      <c r="A18" s="17">
        <v>7</v>
      </c>
      <c r="B18" s="81" t="s">
        <v>821</v>
      </c>
      <c r="C18" s="81" t="s">
        <v>31</v>
      </c>
      <c r="D18" s="19">
        <v>60</v>
      </c>
      <c r="E18" s="82" t="s">
        <v>2032</v>
      </c>
      <c r="F18" s="81"/>
      <c r="G18" s="83" t="s">
        <v>822</v>
      </c>
      <c r="H18" s="21"/>
    </row>
    <row r="19" spans="1:8" ht="15.95" customHeight="1">
      <c r="A19" s="17">
        <v>8</v>
      </c>
      <c r="B19" s="81" t="s">
        <v>823</v>
      </c>
      <c r="C19" s="81" t="s">
        <v>31</v>
      </c>
      <c r="D19" s="19">
        <v>52</v>
      </c>
      <c r="E19" s="82" t="s">
        <v>2033</v>
      </c>
      <c r="F19" s="81"/>
      <c r="G19" s="83" t="s">
        <v>822</v>
      </c>
      <c r="H19" s="21"/>
    </row>
    <row r="20" spans="1:8" ht="15.95" customHeight="1">
      <c r="A20" s="17">
        <v>9</v>
      </c>
      <c r="B20" s="81" t="s">
        <v>824</v>
      </c>
      <c r="C20" s="81" t="s">
        <v>31</v>
      </c>
      <c r="D20" s="19">
        <v>52</v>
      </c>
      <c r="E20" s="82" t="s">
        <v>2034</v>
      </c>
      <c r="F20" s="81"/>
      <c r="G20" s="83" t="s">
        <v>825</v>
      </c>
      <c r="H20" s="21"/>
    </row>
    <row r="21" spans="1:8" ht="15.95" customHeight="1">
      <c r="A21" s="17">
        <v>10</v>
      </c>
      <c r="B21" s="81" t="s">
        <v>826</v>
      </c>
      <c r="C21" s="81" t="s">
        <v>31</v>
      </c>
      <c r="D21" s="19">
        <v>55</v>
      </c>
      <c r="E21" s="82" t="s">
        <v>2023</v>
      </c>
      <c r="F21" s="81"/>
      <c r="G21" s="83" t="s">
        <v>209</v>
      </c>
      <c r="H21" s="21"/>
    </row>
    <row r="22" spans="1:8" ht="15.95" customHeight="1">
      <c r="A22" s="17">
        <v>11</v>
      </c>
      <c r="B22" s="81" t="s">
        <v>827</v>
      </c>
      <c r="C22" s="81" t="s">
        <v>31</v>
      </c>
      <c r="D22" s="19">
        <v>52</v>
      </c>
      <c r="E22" s="82" t="s">
        <v>2035</v>
      </c>
      <c r="F22" s="81"/>
      <c r="G22" s="83" t="s">
        <v>828</v>
      </c>
      <c r="H22" s="21"/>
    </row>
    <row r="23" spans="1:8" ht="15.95" customHeight="1">
      <c r="A23" s="17">
        <v>12</v>
      </c>
      <c r="B23" s="81" t="s">
        <v>829</v>
      </c>
      <c r="C23" s="81" t="s">
        <v>24</v>
      </c>
      <c r="D23" s="19">
        <v>44</v>
      </c>
      <c r="E23" s="82" t="s">
        <v>2036</v>
      </c>
      <c r="F23" s="81"/>
      <c r="G23" s="83" t="s">
        <v>326</v>
      </c>
      <c r="H23" s="21"/>
    </row>
    <row r="24" spans="1:8" ht="15.95" customHeight="1">
      <c r="A24" s="17">
        <v>13</v>
      </c>
      <c r="B24" s="81" t="s">
        <v>830</v>
      </c>
      <c r="C24" s="81" t="s">
        <v>31</v>
      </c>
      <c r="D24" s="19">
        <v>35</v>
      </c>
      <c r="E24" s="82" t="s">
        <v>2037</v>
      </c>
      <c r="F24" s="81"/>
      <c r="G24" s="83" t="s">
        <v>209</v>
      </c>
      <c r="H24" s="21"/>
    </row>
    <row r="25" spans="1:8" ht="15.95" customHeight="1">
      <c r="A25" s="17">
        <v>14</v>
      </c>
      <c r="B25" s="81" t="s">
        <v>831</v>
      </c>
      <c r="C25" s="81" t="s">
        <v>24</v>
      </c>
      <c r="D25" s="19">
        <v>53</v>
      </c>
      <c r="E25" s="82" t="s">
        <v>2038</v>
      </c>
      <c r="F25" s="81"/>
      <c r="G25" s="83" t="s">
        <v>832</v>
      </c>
      <c r="H25" s="21"/>
    </row>
    <row r="26" spans="1:8" ht="15.95" customHeight="1">
      <c r="A26" s="17">
        <v>15</v>
      </c>
      <c r="B26" s="81" t="s">
        <v>833</v>
      </c>
      <c r="C26" s="81" t="s">
        <v>24</v>
      </c>
      <c r="D26" s="19">
        <v>30</v>
      </c>
      <c r="E26" s="82" t="s">
        <v>2039</v>
      </c>
      <c r="F26" s="81"/>
      <c r="G26" s="83" t="s">
        <v>834</v>
      </c>
      <c r="H26" s="21"/>
    </row>
    <row r="27" spans="1:8" ht="15.95" customHeight="1">
      <c r="A27" s="17">
        <v>16</v>
      </c>
      <c r="B27" s="81" t="s">
        <v>835</v>
      </c>
      <c r="C27" s="81" t="s">
        <v>31</v>
      </c>
      <c r="D27" s="19">
        <v>51</v>
      </c>
      <c r="E27" s="82" t="s">
        <v>2040</v>
      </c>
      <c r="F27" s="81"/>
      <c r="G27" s="83" t="s">
        <v>209</v>
      </c>
      <c r="H27" s="21"/>
    </row>
    <row r="28" spans="1:8" ht="15.95" customHeight="1">
      <c r="A28" s="17">
        <v>17</v>
      </c>
      <c r="B28" s="81" t="s">
        <v>836</v>
      </c>
      <c r="C28" s="81" t="s">
        <v>24</v>
      </c>
      <c r="D28" s="19">
        <v>37</v>
      </c>
      <c r="E28" s="82" t="s">
        <v>2041</v>
      </c>
      <c r="F28" s="81"/>
      <c r="G28" s="83" t="s">
        <v>255</v>
      </c>
      <c r="H28" s="21"/>
    </row>
    <row r="29" spans="1:8" ht="15.95" customHeight="1">
      <c r="A29" s="17">
        <v>18</v>
      </c>
      <c r="B29" s="81" t="s">
        <v>837</v>
      </c>
      <c r="C29" s="81" t="s">
        <v>24</v>
      </c>
      <c r="D29" s="19">
        <v>32</v>
      </c>
      <c r="E29" s="82" t="s">
        <v>2042</v>
      </c>
      <c r="F29" s="81"/>
      <c r="G29" s="83" t="s">
        <v>838</v>
      </c>
      <c r="H29" s="21"/>
    </row>
    <row r="30" spans="1:8" ht="15.95" customHeight="1">
      <c r="A30" s="17">
        <v>19</v>
      </c>
      <c r="B30" s="81" t="s">
        <v>839</v>
      </c>
      <c r="C30" s="81" t="s">
        <v>31</v>
      </c>
      <c r="D30" s="19">
        <v>49</v>
      </c>
      <c r="E30" s="82" t="s">
        <v>2043</v>
      </c>
      <c r="F30" s="81"/>
      <c r="G30" s="83" t="s">
        <v>840</v>
      </c>
      <c r="H30" s="21"/>
    </row>
    <row r="31" spans="1:8" ht="15.95" customHeight="1">
      <c r="A31" s="17">
        <v>20</v>
      </c>
      <c r="B31" s="81" t="s">
        <v>841</v>
      </c>
      <c r="C31" s="81" t="s">
        <v>24</v>
      </c>
      <c r="D31" s="19">
        <v>51</v>
      </c>
      <c r="E31" s="82" t="s">
        <v>2036</v>
      </c>
      <c r="F31" s="81"/>
      <c r="G31" s="83" t="s">
        <v>842</v>
      </c>
      <c r="H31" s="21"/>
    </row>
    <row r="32" spans="1:8" ht="15.95" customHeight="1">
      <c r="A32" s="17">
        <v>21</v>
      </c>
      <c r="B32" s="81" t="s">
        <v>843</v>
      </c>
      <c r="C32" s="81" t="s">
        <v>31</v>
      </c>
      <c r="D32" s="19">
        <v>52</v>
      </c>
      <c r="E32" s="82" t="s">
        <v>2044</v>
      </c>
      <c r="F32" s="81"/>
      <c r="G32" s="83" t="s">
        <v>844</v>
      </c>
      <c r="H32" s="21"/>
    </row>
    <row r="33" spans="1:8" ht="15.95" customHeight="1">
      <c r="A33" s="17">
        <v>22</v>
      </c>
      <c r="B33" s="81" t="s">
        <v>845</v>
      </c>
      <c r="C33" s="81" t="s">
        <v>31</v>
      </c>
      <c r="D33" s="19">
        <v>42</v>
      </c>
      <c r="E33" s="82" t="s">
        <v>2045</v>
      </c>
      <c r="F33" s="81"/>
      <c r="G33" s="83" t="s">
        <v>846</v>
      </c>
      <c r="H33" s="21"/>
    </row>
    <row r="34" spans="1:8" ht="15.95" customHeight="1">
      <c r="A34" s="17">
        <v>23</v>
      </c>
      <c r="B34" s="81" t="s">
        <v>847</v>
      </c>
      <c r="C34" s="81" t="s">
        <v>31</v>
      </c>
      <c r="D34" s="19">
        <v>52</v>
      </c>
      <c r="E34" s="82" t="s">
        <v>2046</v>
      </c>
      <c r="F34" s="81"/>
      <c r="G34" s="83" t="s">
        <v>848</v>
      </c>
      <c r="H34" s="21"/>
    </row>
    <row r="35" spans="1:8" ht="15.95" customHeight="1">
      <c r="A35" s="17">
        <v>24</v>
      </c>
      <c r="B35" s="81" t="s">
        <v>849</v>
      </c>
      <c r="C35" s="81" t="s">
        <v>31</v>
      </c>
      <c r="D35" s="19">
        <v>55</v>
      </c>
      <c r="E35" s="82" t="s">
        <v>2047</v>
      </c>
      <c r="F35" s="81"/>
      <c r="G35" s="83" t="s">
        <v>850</v>
      </c>
      <c r="H35" s="21"/>
    </row>
    <row r="36" spans="1:8" ht="15.95" customHeight="1">
      <c r="A36" s="17">
        <v>25</v>
      </c>
      <c r="B36" s="81" t="s">
        <v>851</v>
      </c>
      <c r="C36" s="81" t="s">
        <v>31</v>
      </c>
      <c r="D36" s="19">
        <v>41</v>
      </c>
      <c r="E36" s="82" t="s">
        <v>2047</v>
      </c>
      <c r="F36" s="81"/>
      <c r="G36" s="83" t="s">
        <v>852</v>
      </c>
      <c r="H36" s="21"/>
    </row>
    <row r="37" spans="1:8" ht="15.95" customHeight="1">
      <c r="A37" s="17">
        <v>26</v>
      </c>
      <c r="B37" s="81" t="s">
        <v>853</v>
      </c>
      <c r="C37" s="81" t="s">
        <v>24</v>
      </c>
      <c r="D37" s="19">
        <v>33</v>
      </c>
      <c r="E37" s="82" t="s">
        <v>2048</v>
      </c>
      <c r="F37" s="81"/>
      <c r="G37" s="83" t="s">
        <v>834</v>
      </c>
      <c r="H37" s="21"/>
    </row>
    <row r="38" spans="1:8" ht="15.95" customHeight="1">
      <c r="A38" s="17">
        <v>27</v>
      </c>
      <c r="B38" s="81" t="s">
        <v>854</v>
      </c>
      <c r="C38" s="81" t="s">
        <v>24</v>
      </c>
      <c r="D38" s="19">
        <v>49</v>
      </c>
      <c r="E38" s="82" t="s">
        <v>2049</v>
      </c>
      <c r="F38" s="81"/>
      <c r="G38" s="83" t="s">
        <v>822</v>
      </c>
      <c r="H38" s="21"/>
    </row>
    <row r="39" spans="1:8" ht="15.95" customHeight="1">
      <c r="A39" s="17">
        <v>28</v>
      </c>
      <c r="B39" s="81" t="s">
        <v>855</v>
      </c>
      <c r="C39" s="81" t="s">
        <v>31</v>
      </c>
      <c r="D39" s="19">
        <v>30</v>
      </c>
      <c r="E39" s="82" t="s">
        <v>2018</v>
      </c>
      <c r="F39" s="81"/>
      <c r="G39" s="83" t="s">
        <v>825</v>
      </c>
      <c r="H39" s="21"/>
    </row>
    <row r="40" spans="1:8" ht="15.95" customHeight="1">
      <c r="A40" s="17">
        <v>29</v>
      </c>
      <c r="B40" s="81" t="s">
        <v>856</v>
      </c>
      <c r="C40" s="81" t="s">
        <v>24</v>
      </c>
      <c r="D40" s="19">
        <v>54</v>
      </c>
      <c r="E40" s="82" t="s">
        <v>2050</v>
      </c>
      <c r="F40" s="81"/>
      <c r="G40" s="83" t="s">
        <v>822</v>
      </c>
      <c r="H40" s="21"/>
    </row>
    <row r="41" spans="1:8" ht="15.95" customHeight="1">
      <c r="A41" s="17">
        <v>30</v>
      </c>
      <c r="B41" s="81" t="s">
        <v>857</v>
      </c>
      <c r="C41" s="81" t="s">
        <v>31</v>
      </c>
      <c r="D41" s="19">
        <v>41</v>
      </c>
      <c r="E41" s="82" t="s">
        <v>2051</v>
      </c>
      <c r="F41" s="81"/>
      <c r="G41" s="84" t="s">
        <v>858</v>
      </c>
      <c r="H41" s="21"/>
    </row>
    <row r="42" spans="1:8" ht="15.95" customHeight="1">
      <c r="A42" s="17">
        <v>31</v>
      </c>
      <c r="B42" s="81" t="s">
        <v>859</v>
      </c>
      <c r="C42" s="81" t="s">
        <v>31</v>
      </c>
      <c r="D42" s="19">
        <v>52</v>
      </c>
      <c r="E42" s="82" t="s">
        <v>2052</v>
      </c>
      <c r="F42" s="81"/>
      <c r="G42" s="84" t="s">
        <v>860</v>
      </c>
      <c r="H42" s="21"/>
    </row>
    <row r="43" spans="1:8" ht="15.95" customHeight="1">
      <c r="A43" s="17">
        <v>32</v>
      </c>
      <c r="B43" s="81" t="s">
        <v>861</v>
      </c>
      <c r="C43" s="81" t="s">
        <v>24</v>
      </c>
      <c r="D43" s="19">
        <v>43</v>
      </c>
      <c r="E43" s="82" t="s">
        <v>2053</v>
      </c>
      <c r="F43" s="81"/>
      <c r="G43" s="85" t="s">
        <v>862</v>
      </c>
      <c r="H43" s="21"/>
    </row>
    <row r="44" spans="1:8" ht="15.95" customHeight="1">
      <c r="A44" s="17">
        <v>33</v>
      </c>
      <c r="B44" s="81" t="s">
        <v>863</v>
      </c>
      <c r="C44" s="81" t="s">
        <v>31</v>
      </c>
      <c r="D44" s="19">
        <v>31</v>
      </c>
      <c r="E44" s="82" t="s">
        <v>2054</v>
      </c>
      <c r="F44" s="81"/>
      <c r="G44" s="85" t="s">
        <v>864</v>
      </c>
      <c r="H44" s="21"/>
    </row>
    <row r="45" spans="1:8" ht="15.95" customHeight="1">
      <c r="A45" s="17">
        <v>34</v>
      </c>
      <c r="B45" s="81" t="s">
        <v>865</v>
      </c>
      <c r="C45" s="81" t="s">
        <v>31</v>
      </c>
      <c r="D45" s="19">
        <v>35</v>
      </c>
      <c r="E45" s="82" t="s">
        <v>2055</v>
      </c>
      <c r="F45" s="81"/>
      <c r="G45" s="85" t="s">
        <v>810</v>
      </c>
      <c r="H45" s="21"/>
    </row>
    <row r="46" spans="1:8" ht="15.95" customHeight="1">
      <c r="A46" s="17">
        <v>35</v>
      </c>
      <c r="B46" s="81" t="s">
        <v>866</v>
      </c>
      <c r="C46" s="81" t="s">
        <v>24</v>
      </c>
      <c r="D46" s="19">
        <v>41</v>
      </c>
      <c r="E46" s="82" t="s">
        <v>2056</v>
      </c>
      <c r="F46" s="81"/>
      <c r="G46" s="84" t="s">
        <v>867</v>
      </c>
      <c r="H46" s="21"/>
    </row>
    <row r="47" spans="1:8" ht="15.95" customHeight="1">
      <c r="A47" s="17">
        <v>36</v>
      </c>
      <c r="B47" s="81" t="s">
        <v>868</v>
      </c>
      <c r="C47" s="81" t="s">
        <v>31</v>
      </c>
      <c r="D47" s="19">
        <v>46</v>
      </c>
      <c r="E47" s="82" t="s">
        <v>2057</v>
      </c>
      <c r="F47" s="81"/>
      <c r="G47" s="85" t="s">
        <v>869</v>
      </c>
      <c r="H47" s="21"/>
    </row>
    <row r="48" spans="1:8" ht="15.95" customHeight="1">
      <c r="A48" s="17">
        <v>37</v>
      </c>
      <c r="B48" s="81" t="s">
        <v>870</v>
      </c>
      <c r="C48" s="81" t="s">
        <v>31</v>
      </c>
      <c r="D48" s="19">
        <v>49</v>
      </c>
      <c r="E48" s="82" t="s">
        <v>2058</v>
      </c>
      <c r="F48" s="81"/>
      <c r="G48" s="84" t="s">
        <v>871</v>
      </c>
      <c r="H48" s="21"/>
    </row>
    <row r="49" spans="1:8" ht="15.95" customHeight="1">
      <c r="A49" s="17">
        <v>38</v>
      </c>
      <c r="B49" s="81" t="s">
        <v>872</v>
      </c>
      <c r="C49" s="81" t="s">
        <v>31</v>
      </c>
      <c r="D49" s="19">
        <v>41</v>
      </c>
      <c r="E49" s="82" t="s">
        <v>2059</v>
      </c>
      <c r="F49" s="81"/>
      <c r="G49" s="85" t="s">
        <v>840</v>
      </c>
      <c r="H49" s="21"/>
    </row>
    <row r="50" spans="1:8" ht="15.95" customHeight="1">
      <c r="A50" s="17">
        <v>39</v>
      </c>
      <c r="B50" s="81" t="s">
        <v>873</v>
      </c>
      <c r="C50" s="81" t="s">
        <v>24</v>
      </c>
      <c r="D50" s="19">
        <v>43</v>
      </c>
      <c r="E50" s="82" t="s">
        <v>2060</v>
      </c>
      <c r="F50" s="81"/>
      <c r="G50" s="86" t="s">
        <v>518</v>
      </c>
      <c r="H50" s="21"/>
    </row>
    <row r="51" spans="1:8" ht="15.95" customHeight="1">
      <c r="A51" s="17">
        <v>40</v>
      </c>
      <c r="B51" s="81" t="s">
        <v>874</v>
      </c>
      <c r="C51" s="81" t="s">
        <v>24</v>
      </c>
      <c r="D51" s="19">
        <v>31</v>
      </c>
      <c r="E51" s="82" t="s">
        <v>2061</v>
      </c>
      <c r="F51" s="81"/>
      <c r="G51" s="84" t="s">
        <v>875</v>
      </c>
      <c r="H51" s="21"/>
    </row>
    <row r="52" spans="1:8" ht="15.95" customHeight="1">
      <c r="A52" s="17">
        <v>41</v>
      </c>
      <c r="B52" s="81" t="s">
        <v>876</v>
      </c>
      <c r="C52" s="81" t="s">
        <v>24</v>
      </c>
      <c r="D52" s="19">
        <v>39</v>
      </c>
      <c r="E52" s="82" t="s">
        <v>2062</v>
      </c>
      <c r="F52" s="81"/>
      <c r="G52" s="84" t="s">
        <v>877</v>
      </c>
      <c r="H52" s="21"/>
    </row>
    <row r="53" spans="1:8" ht="15.95" customHeight="1">
      <c r="A53" s="17">
        <v>42</v>
      </c>
      <c r="B53" s="81" t="s">
        <v>878</v>
      </c>
      <c r="C53" s="81" t="s">
        <v>24</v>
      </c>
      <c r="D53" s="19">
        <v>39</v>
      </c>
      <c r="E53" s="82" t="s">
        <v>2063</v>
      </c>
      <c r="F53" s="81"/>
      <c r="G53" s="87" t="s">
        <v>302</v>
      </c>
      <c r="H53" s="21"/>
    </row>
    <row r="54" spans="1:8" ht="15.95" customHeight="1">
      <c r="A54" s="17">
        <v>43</v>
      </c>
      <c r="B54" s="81" t="s">
        <v>879</v>
      </c>
      <c r="C54" s="81" t="s">
        <v>31</v>
      </c>
      <c r="D54" s="19">
        <v>44</v>
      </c>
      <c r="E54" s="82" t="s">
        <v>2064</v>
      </c>
      <c r="F54" s="81"/>
      <c r="G54" s="85" t="s">
        <v>323</v>
      </c>
      <c r="H54" s="21"/>
    </row>
    <row r="55" spans="1:8" ht="15.95" customHeight="1">
      <c r="A55" s="17">
        <v>44</v>
      </c>
      <c r="B55" s="81" t="s">
        <v>880</v>
      </c>
      <c r="C55" s="81" t="s">
        <v>24</v>
      </c>
      <c r="D55" s="19">
        <v>41</v>
      </c>
      <c r="E55" s="82" t="s">
        <v>2065</v>
      </c>
      <c r="F55" s="81"/>
      <c r="G55" s="85" t="s">
        <v>877</v>
      </c>
      <c r="H55" s="21"/>
    </row>
    <row r="56" spans="1:8" ht="15.95" customHeight="1">
      <c r="A56" s="17">
        <v>45</v>
      </c>
      <c r="B56" s="81" t="s">
        <v>881</v>
      </c>
      <c r="C56" s="81" t="s">
        <v>31</v>
      </c>
      <c r="D56" s="19">
        <v>41</v>
      </c>
      <c r="E56" s="82" t="s">
        <v>2066</v>
      </c>
      <c r="F56" s="81"/>
      <c r="G56" s="85" t="s">
        <v>858</v>
      </c>
      <c r="H56" s="21"/>
    </row>
    <row r="57" spans="1:8" ht="15.95" customHeight="1">
      <c r="A57" s="17">
        <v>46</v>
      </c>
      <c r="B57" s="81" t="s">
        <v>882</v>
      </c>
      <c r="C57" s="81" t="s">
        <v>31</v>
      </c>
      <c r="D57" s="19">
        <v>26</v>
      </c>
      <c r="E57" s="82" t="s">
        <v>2067</v>
      </c>
      <c r="F57" s="81"/>
      <c r="G57" s="85" t="s">
        <v>883</v>
      </c>
      <c r="H57" s="21"/>
    </row>
    <row r="58" spans="1:8" ht="15.95" customHeight="1">
      <c r="A58" s="17">
        <v>47</v>
      </c>
      <c r="B58" s="81" t="s">
        <v>884</v>
      </c>
      <c r="C58" s="81" t="s">
        <v>31</v>
      </c>
      <c r="D58" s="19">
        <v>29</v>
      </c>
      <c r="E58" s="82" t="s">
        <v>2032</v>
      </c>
      <c r="F58" s="81"/>
      <c r="G58" s="85" t="s">
        <v>323</v>
      </c>
      <c r="H58" s="21"/>
    </row>
    <row r="59" spans="1:8" ht="15.95" customHeight="1">
      <c r="A59" s="17">
        <v>48</v>
      </c>
      <c r="B59" s="81" t="s">
        <v>885</v>
      </c>
      <c r="C59" s="81" t="s">
        <v>31</v>
      </c>
      <c r="D59" s="19">
        <v>55</v>
      </c>
      <c r="E59" s="82" t="s">
        <v>2068</v>
      </c>
      <c r="F59" s="81"/>
      <c r="G59" s="85" t="s">
        <v>810</v>
      </c>
      <c r="H59" s="21"/>
    </row>
    <row r="60" spans="1:8" ht="15.95" customHeight="1">
      <c r="A60" s="17">
        <v>49</v>
      </c>
      <c r="B60" s="81" t="s">
        <v>886</v>
      </c>
      <c r="C60" s="81" t="s">
        <v>31</v>
      </c>
      <c r="D60" s="19">
        <v>50</v>
      </c>
      <c r="E60" s="82" t="s">
        <v>2069</v>
      </c>
      <c r="F60" s="81"/>
      <c r="G60" s="85" t="s">
        <v>323</v>
      </c>
      <c r="H60" s="21"/>
    </row>
    <row r="61" spans="1:8" ht="15.95" customHeight="1">
      <c r="A61" s="17">
        <v>50</v>
      </c>
      <c r="B61" s="81" t="s">
        <v>887</v>
      </c>
      <c r="C61" s="81" t="s">
        <v>24</v>
      </c>
      <c r="D61" s="19">
        <v>51</v>
      </c>
      <c r="E61" s="82" t="s">
        <v>2070</v>
      </c>
      <c r="F61" s="81"/>
      <c r="G61" s="85" t="s">
        <v>842</v>
      </c>
      <c r="H61" s="21"/>
    </row>
    <row r="62" spans="1:8" ht="15.95" customHeight="1">
      <c r="A62" s="17">
        <v>51</v>
      </c>
      <c r="B62" s="81" t="s">
        <v>888</v>
      </c>
      <c r="C62" s="81" t="s">
        <v>24</v>
      </c>
      <c r="D62" s="19">
        <v>50</v>
      </c>
      <c r="E62" s="82" t="s">
        <v>2071</v>
      </c>
      <c r="F62" s="81"/>
      <c r="G62" s="84" t="s">
        <v>889</v>
      </c>
      <c r="H62" s="21"/>
    </row>
    <row r="63" spans="1:8" ht="15.95" customHeight="1">
      <c r="A63" s="17">
        <v>52</v>
      </c>
      <c r="B63" s="81" t="s">
        <v>890</v>
      </c>
      <c r="C63" s="81" t="s">
        <v>24</v>
      </c>
      <c r="D63" s="19">
        <v>44</v>
      </c>
      <c r="E63" s="82" t="s">
        <v>2072</v>
      </c>
      <c r="F63" s="81"/>
      <c r="G63" s="85" t="s">
        <v>877</v>
      </c>
      <c r="H63" s="21"/>
    </row>
    <row r="64" spans="1:8" ht="15.95" customHeight="1">
      <c r="A64" s="17">
        <v>53</v>
      </c>
      <c r="B64" s="81" t="s">
        <v>891</v>
      </c>
      <c r="C64" s="81" t="s">
        <v>31</v>
      </c>
      <c r="D64" s="19">
        <v>44</v>
      </c>
      <c r="E64" s="82" t="s">
        <v>2073</v>
      </c>
      <c r="F64" s="81"/>
      <c r="G64" s="88" t="s">
        <v>892</v>
      </c>
      <c r="H64" s="21"/>
    </row>
    <row r="65" spans="1:8" ht="15.95" customHeight="1">
      <c r="A65" s="17">
        <v>54</v>
      </c>
      <c r="B65" s="81" t="s">
        <v>893</v>
      </c>
      <c r="C65" s="81" t="s">
        <v>24</v>
      </c>
      <c r="D65" s="19">
        <v>41</v>
      </c>
      <c r="E65" s="82" t="s">
        <v>2074</v>
      </c>
      <c r="F65" s="81"/>
      <c r="G65" s="85" t="s">
        <v>842</v>
      </c>
      <c r="H65" s="21"/>
    </row>
    <row r="66" spans="1:8" ht="15.95" customHeight="1">
      <c r="A66" s="17">
        <v>55</v>
      </c>
      <c r="B66" s="81" t="s">
        <v>894</v>
      </c>
      <c r="C66" s="81" t="s">
        <v>24</v>
      </c>
      <c r="D66" s="19">
        <v>28</v>
      </c>
      <c r="E66" s="82" t="s">
        <v>2075</v>
      </c>
      <c r="F66" s="81"/>
      <c r="G66" s="85" t="s">
        <v>877</v>
      </c>
      <c r="H66" s="21"/>
    </row>
    <row r="67" spans="1:8" ht="15.95" customHeight="1">
      <c r="A67" s="17">
        <v>56</v>
      </c>
      <c r="B67" s="81" t="s">
        <v>895</v>
      </c>
      <c r="C67" s="81" t="s">
        <v>31</v>
      </c>
      <c r="D67" s="19">
        <v>52</v>
      </c>
      <c r="E67" s="82" t="s">
        <v>2076</v>
      </c>
      <c r="F67" s="81"/>
      <c r="G67" s="84" t="s">
        <v>871</v>
      </c>
      <c r="H67" s="21"/>
    </row>
    <row r="68" spans="1:8" ht="15.95" customHeight="1">
      <c r="A68" s="17">
        <v>57</v>
      </c>
      <c r="B68" s="81" t="s">
        <v>896</v>
      </c>
      <c r="C68" s="81" t="s">
        <v>24</v>
      </c>
      <c r="D68" s="19">
        <v>41</v>
      </c>
      <c r="E68" s="82" t="s">
        <v>2077</v>
      </c>
      <c r="F68" s="81"/>
      <c r="G68" s="85" t="s">
        <v>897</v>
      </c>
      <c r="H68" s="21"/>
    </row>
    <row r="69" spans="1:8" ht="15.95" customHeight="1">
      <c r="A69" s="17">
        <v>58</v>
      </c>
      <c r="B69" s="81" t="s">
        <v>898</v>
      </c>
      <c r="C69" s="81" t="s">
        <v>31</v>
      </c>
      <c r="D69" s="19">
        <v>55</v>
      </c>
      <c r="E69" s="82" t="s">
        <v>2078</v>
      </c>
      <c r="F69" s="81"/>
      <c r="G69" s="85" t="s">
        <v>810</v>
      </c>
      <c r="H69" s="21"/>
    </row>
    <row r="70" spans="1:8" ht="15.95" customHeight="1">
      <c r="A70" s="17">
        <v>59</v>
      </c>
      <c r="B70" s="81" t="s">
        <v>899</v>
      </c>
      <c r="C70" s="81" t="s">
        <v>31</v>
      </c>
      <c r="D70" s="19">
        <v>53</v>
      </c>
      <c r="E70" s="82" t="s">
        <v>2079</v>
      </c>
      <c r="F70" s="81"/>
      <c r="G70" s="85" t="s">
        <v>842</v>
      </c>
      <c r="H70" s="21"/>
    </row>
    <row r="71" spans="1:8" ht="15.95" customHeight="1">
      <c r="A71" s="17">
        <v>60</v>
      </c>
      <c r="B71" s="81" t="s">
        <v>900</v>
      </c>
      <c r="C71" s="81" t="s">
        <v>31</v>
      </c>
      <c r="D71" s="19">
        <v>33</v>
      </c>
      <c r="E71" s="82" t="s">
        <v>2080</v>
      </c>
      <c r="F71" s="81"/>
      <c r="G71" s="85" t="s">
        <v>209</v>
      </c>
      <c r="H71" s="21"/>
    </row>
    <row r="72" spans="1:8" ht="15.95" customHeight="1">
      <c r="A72" s="17">
        <v>61</v>
      </c>
      <c r="B72" s="81" t="s">
        <v>901</v>
      </c>
      <c r="C72" s="81" t="s">
        <v>31</v>
      </c>
      <c r="D72" s="19">
        <v>48</v>
      </c>
      <c r="E72" s="82" t="s">
        <v>2081</v>
      </c>
      <c r="F72" s="81"/>
      <c r="G72" s="84" t="s">
        <v>825</v>
      </c>
      <c r="H72" s="21"/>
    </row>
    <row r="73" spans="1:8" ht="15.95" customHeight="1">
      <c r="A73" s="17">
        <v>62</v>
      </c>
      <c r="B73" s="81" t="s">
        <v>902</v>
      </c>
      <c r="C73" s="81" t="s">
        <v>31</v>
      </c>
      <c r="D73" s="19">
        <v>37</v>
      </c>
      <c r="E73" s="82" t="s">
        <v>2082</v>
      </c>
      <c r="F73" s="81"/>
      <c r="G73" s="84" t="s">
        <v>818</v>
      </c>
      <c r="H73" s="21"/>
    </row>
    <row r="74" spans="1:8" ht="15.95" customHeight="1">
      <c r="A74" s="17">
        <v>63</v>
      </c>
      <c r="B74" s="81" t="s">
        <v>903</v>
      </c>
      <c r="C74" s="81" t="s">
        <v>31</v>
      </c>
      <c r="D74" s="19">
        <v>58</v>
      </c>
      <c r="E74" s="82" t="s">
        <v>2083</v>
      </c>
      <c r="F74" s="81"/>
      <c r="G74" s="84" t="s">
        <v>871</v>
      </c>
      <c r="H74" s="21"/>
    </row>
    <row r="75" spans="1:8" ht="15.95" customHeight="1">
      <c r="A75" s="17">
        <v>64</v>
      </c>
      <c r="B75" s="89" t="s">
        <v>904</v>
      </c>
      <c r="C75" s="81" t="s">
        <v>31</v>
      </c>
      <c r="D75" s="19">
        <v>36</v>
      </c>
      <c r="E75" s="82" t="s">
        <v>2084</v>
      </c>
      <c r="F75" s="81"/>
      <c r="G75" s="90" t="s">
        <v>818</v>
      </c>
      <c r="H75" s="21"/>
    </row>
    <row r="76" spans="1:8" ht="33" customHeight="1">
      <c r="A76" s="139" t="s">
        <v>67</v>
      </c>
      <c r="B76" s="224"/>
      <c r="C76" s="225"/>
      <c r="D76" s="141"/>
      <c r="E76" s="141"/>
      <c r="F76" s="141"/>
      <c r="G76" s="141"/>
      <c r="H76" s="142"/>
    </row>
  </sheetData>
  <mergeCells count="19">
    <mergeCell ref="A1:H1"/>
    <mergeCell ref="A2:H2"/>
    <mergeCell ref="A3:B3"/>
    <mergeCell ref="C3:H3"/>
    <mergeCell ref="A4:B4"/>
    <mergeCell ref="C4:E4"/>
    <mergeCell ref="G4:H4"/>
    <mergeCell ref="A10:H10"/>
    <mergeCell ref="E11:F11"/>
    <mergeCell ref="A76:H76"/>
    <mergeCell ref="A5:B6"/>
    <mergeCell ref="C5:H6"/>
    <mergeCell ref="A7:B7"/>
    <mergeCell ref="C7:H7"/>
    <mergeCell ref="A8:B8"/>
    <mergeCell ref="C8:H8"/>
    <mergeCell ref="A9:B9"/>
    <mergeCell ref="C9:E9"/>
    <mergeCell ref="G9:H9"/>
  </mergeCells>
  <phoneticPr fontId="53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86"/>
  <sheetViews>
    <sheetView workbookViewId="0">
      <selection activeCell="L9" sqref="L9"/>
    </sheetView>
  </sheetViews>
  <sheetFormatPr defaultColWidth="9" defaultRowHeight="13.5"/>
  <cols>
    <col min="5" max="5" width="26.625" customWidth="1"/>
    <col min="6" max="6" width="19.375" customWidth="1"/>
    <col min="8" max="8" width="9" customWidth="1"/>
    <col min="9" max="9" width="14.875" customWidth="1"/>
  </cols>
  <sheetData>
    <row r="1" spans="1:9" ht="20.25">
      <c r="A1" s="154" t="s">
        <v>0</v>
      </c>
      <c r="B1" s="155"/>
      <c r="C1" s="155"/>
      <c r="D1" s="155"/>
      <c r="E1" s="155"/>
      <c r="F1" s="155"/>
      <c r="G1" s="155"/>
      <c r="H1" s="234"/>
      <c r="I1" s="156"/>
    </row>
    <row r="2" spans="1:9">
      <c r="A2" s="143" t="s">
        <v>1</v>
      </c>
      <c r="B2" s="144"/>
      <c r="C2" s="144"/>
      <c r="D2" s="144"/>
      <c r="E2" s="144"/>
      <c r="F2" s="144"/>
      <c r="G2" s="144"/>
      <c r="H2" s="231"/>
      <c r="I2" s="147"/>
    </row>
    <row r="3" spans="1:9">
      <c r="A3" s="143" t="s">
        <v>2</v>
      </c>
      <c r="B3" s="144"/>
      <c r="C3" s="145" t="s">
        <v>905</v>
      </c>
      <c r="D3" s="144"/>
      <c r="E3" s="146"/>
      <c r="F3" s="144"/>
      <c r="G3" s="144"/>
      <c r="H3" s="231"/>
      <c r="I3" s="147"/>
    </row>
    <row r="4" spans="1:9">
      <c r="A4" s="143" t="s">
        <v>4</v>
      </c>
      <c r="B4" s="144"/>
      <c r="C4" s="145" t="s">
        <v>906</v>
      </c>
      <c r="D4" s="144"/>
      <c r="E4" s="146"/>
      <c r="F4" s="1" t="s">
        <v>6</v>
      </c>
      <c r="G4" s="151" t="s">
        <v>907</v>
      </c>
      <c r="H4" s="235"/>
      <c r="I4" s="147"/>
    </row>
    <row r="5" spans="1:9">
      <c r="A5" s="143" t="s">
        <v>8</v>
      </c>
      <c r="B5" s="144"/>
      <c r="C5" s="145" t="s">
        <v>9</v>
      </c>
      <c r="D5" s="144"/>
      <c r="E5" s="146"/>
      <c r="F5" s="144"/>
      <c r="G5" s="144"/>
      <c r="H5" s="231"/>
      <c r="I5" s="147"/>
    </row>
    <row r="6" spans="1:9">
      <c r="A6" s="143"/>
      <c r="B6" s="144"/>
      <c r="C6" s="146"/>
      <c r="D6" s="144"/>
      <c r="E6" s="146"/>
      <c r="F6" s="144"/>
      <c r="G6" s="144"/>
      <c r="H6" s="231"/>
      <c r="I6" s="147"/>
    </row>
    <row r="7" spans="1:9">
      <c r="A7" s="143" t="s">
        <v>10</v>
      </c>
      <c r="B7" s="144"/>
      <c r="C7" s="145" t="s">
        <v>908</v>
      </c>
      <c r="D7" s="144"/>
      <c r="E7" s="146"/>
      <c r="F7" s="144"/>
      <c r="G7" s="144"/>
      <c r="H7" s="231"/>
      <c r="I7" s="147"/>
    </row>
    <row r="8" spans="1:9">
      <c r="A8" s="143" t="s">
        <v>12</v>
      </c>
      <c r="B8" s="144"/>
      <c r="C8" s="182" t="s">
        <v>908</v>
      </c>
      <c r="D8" s="152"/>
      <c r="E8" s="182"/>
      <c r="F8" s="152"/>
      <c r="G8" s="152"/>
      <c r="H8" s="183"/>
      <c r="I8" s="153"/>
    </row>
    <row r="9" spans="1:9" ht="36.75" customHeight="1">
      <c r="A9" s="148" t="s">
        <v>13</v>
      </c>
      <c r="B9" s="144"/>
      <c r="C9" s="144" t="s">
        <v>909</v>
      </c>
      <c r="D9" s="144"/>
      <c r="E9" s="144"/>
      <c r="F9" s="1" t="s">
        <v>14</v>
      </c>
      <c r="G9" s="144">
        <v>22200</v>
      </c>
      <c r="H9" s="231"/>
      <c r="I9" s="147"/>
    </row>
    <row r="10" spans="1:9" ht="15.95" customHeight="1">
      <c r="A10" s="148" t="s">
        <v>15</v>
      </c>
      <c r="B10" s="144"/>
      <c r="C10" s="144"/>
      <c r="D10" s="144"/>
      <c r="E10" s="144"/>
      <c r="F10" s="144"/>
      <c r="G10" s="144"/>
      <c r="H10" s="231"/>
      <c r="I10" s="147"/>
    </row>
    <row r="11" spans="1:9" ht="15.95" customHeight="1">
      <c r="A11" s="2" t="s">
        <v>16</v>
      </c>
      <c r="B11" s="3" t="s">
        <v>17</v>
      </c>
      <c r="C11" s="3" t="s">
        <v>18</v>
      </c>
      <c r="D11" s="3" t="s">
        <v>19</v>
      </c>
      <c r="E11" s="149" t="s">
        <v>20</v>
      </c>
      <c r="F11" s="150"/>
      <c r="G11" s="232" t="s">
        <v>21</v>
      </c>
      <c r="H11" s="233"/>
      <c r="I11" s="5" t="s">
        <v>22</v>
      </c>
    </row>
    <row r="12" spans="1:9" ht="15.95" customHeight="1">
      <c r="A12" s="17">
        <v>1</v>
      </c>
      <c r="B12" s="7" t="s">
        <v>910</v>
      </c>
      <c r="C12" s="75" t="s">
        <v>24</v>
      </c>
      <c r="D12" s="76">
        <v>44</v>
      </c>
      <c r="E12" s="136" t="s">
        <v>2129</v>
      </c>
      <c r="F12" s="136"/>
      <c r="G12" s="77" t="s">
        <v>911</v>
      </c>
      <c r="H12" s="78"/>
      <c r="I12" s="21"/>
    </row>
    <row r="13" spans="1:9" ht="15.95" customHeight="1">
      <c r="A13" s="17">
        <v>2</v>
      </c>
      <c r="B13" s="7" t="s">
        <v>912</v>
      </c>
      <c r="C13" s="75" t="s">
        <v>24</v>
      </c>
      <c r="D13" s="76">
        <v>49</v>
      </c>
      <c r="E13" s="136" t="s">
        <v>2130</v>
      </c>
      <c r="F13" s="136"/>
      <c r="G13" s="77" t="s">
        <v>911</v>
      </c>
      <c r="H13" s="78"/>
      <c r="I13" s="21"/>
    </row>
    <row r="14" spans="1:9" ht="15.95" customHeight="1">
      <c r="A14" s="17">
        <v>3</v>
      </c>
      <c r="B14" s="7" t="s">
        <v>913</v>
      </c>
      <c r="C14" s="75" t="s">
        <v>24</v>
      </c>
      <c r="D14" s="76">
        <v>48</v>
      </c>
      <c r="E14" s="136" t="s">
        <v>2131</v>
      </c>
      <c r="F14" s="136"/>
      <c r="G14" s="77" t="s">
        <v>911</v>
      </c>
      <c r="H14" s="78"/>
      <c r="I14" s="21"/>
    </row>
    <row r="15" spans="1:9" ht="15.95" customHeight="1">
      <c r="A15" s="17">
        <v>4</v>
      </c>
      <c r="B15" s="7" t="s">
        <v>914</v>
      </c>
      <c r="C15" s="75" t="s">
        <v>24</v>
      </c>
      <c r="D15" s="76">
        <v>49</v>
      </c>
      <c r="E15" s="136" t="s">
        <v>2132</v>
      </c>
      <c r="F15" s="136"/>
      <c r="G15" s="77" t="s">
        <v>911</v>
      </c>
      <c r="H15" s="78"/>
      <c r="I15" s="21"/>
    </row>
    <row r="16" spans="1:9" ht="15.95" customHeight="1">
      <c r="A16" s="17">
        <v>5</v>
      </c>
      <c r="B16" s="7" t="s">
        <v>915</v>
      </c>
      <c r="C16" s="75" t="s">
        <v>24</v>
      </c>
      <c r="D16" s="76">
        <v>45</v>
      </c>
      <c r="E16" s="136" t="s">
        <v>2133</v>
      </c>
      <c r="F16" s="136"/>
      <c r="G16" s="77" t="s">
        <v>911</v>
      </c>
      <c r="H16" s="78"/>
      <c r="I16" s="21"/>
    </row>
    <row r="17" spans="1:9" ht="15.95" customHeight="1">
      <c r="A17" s="17">
        <v>6</v>
      </c>
      <c r="B17" s="7" t="s">
        <v>916</v>
      </c>
      <c r="C17" s="75" t="s">
        <v>24</v>
      </c>
      <c r="D17" s="76">
        <v>44</v>
      </c>
      <c r="E17" s="136" t="s">
        <v>2134</v>
      </c>
      <c r="F17" s="136"/>
      <c r="G17" s="77" t="s">
        <v>911</v>
      </c>
      <c r="H17" s="78"/>
      <c r="I17" s="21"/>
    </row>
    <row r="18" spans="1:9" ht="15.95" customHeight="1">
      <c r="A18" s="17">
        <v>7</v>
      </c>
      <c r="B18" s="7" t="s">
        <v>917</v>
      </c>
      <c r="C18" s="75" t="s">
        <v>24</v>
      </c>
      <c r="D18" s="76">
        <v>36</v>
      </c>
      <c r="E18" s="136" t="s">
        <v>2135</v>
      </c>
      <c r="F18" s="136"/>
      <c r="G18" s="77" t="s">
        <v>911</v>
      </c>
      <c r="H18" s="78"/>
      <c r="I18" s="21"/>
    </row>
    <row r="19" spans="1:9" ht="15.95" customHeight="1">
      <c r="A19" s="17">
        <v>8</v>
      </c>
      <c r="B19" s="7" t="s">
        <v>918</v>
      </c>
      <c r="C19" s="75" t="s">
        <v>24</v>
      </c>
      <c r="D19" s="76">
        <v>44</v>
      </c>
      <c r="E19" s="136" t="s">
        <v>1976</v>
      </c>
      <c r="F19" s="136"/>
      <c r="G19" s="77" t="s">
        <v>911</v>
      </c>
      <c r="H19" s="78"/>
      <c r="I19" s="21"/>
    </row>
    <row r="20" spans="1:9" ht="15.95" customHeight="1">
      <c r="A20" s="17">
        <v>9</v>
      </c>
      <c r="B20" s="7" t="s">
        <v>919</v>
      </c>
      <c r="C20" s="75" t="s">
        <v>24</v>
      </c>
      <c r="D20" s="76">
        <v>50</v>
      </c>
      <c r="E20" s="136" t="s">
        <v>2136</v>
      </c>
      <c r="F20" s="136"/>
      <c r="G20" s="77" t="s">
        <v>911</v>
      </c>
      <c r="H20" s="78"/>
      <c r="I20" s="21"/>
    </row>
    <row r="21" spans="1:9" ht="15.95" customHeight="1">
      <c r="A21" s="17">
        <v>10</v>
      </c>
      <c r="B21" s="7" t="s">
        <v>920</v>
      </c>
      <c r="C21" s="75" t="s">
        <v>24</v>
      </c>
      <c r="D21" s="76">
        <v>54</v>
      </c>
      <c r="E21" s="136" t="s">
        <v>2137</v>
      </c>
      <c r="F21" s="136"/>
      <c r="G21" s="77" t="s">
        <v>911</v>
      </c>
      <c r="H21" s="78"/>
      <c r="I21" s="21"/>
    </row>
    <row r="22" spans="1:9" ht="15.95" customHeight="1">
      <c r="A22" s="17">
        <v>11</v>
      </c>
      <c r="B22" s="7" t="s">
        <v>921</v>
      </c>
      <c r="C22" s="75" t="s">
        <v>24</v>
      </c>
      <c r="D22" s="76">
        <v>41</v>
      </c>
      <c r="E22" s="136" t="s">
        <v>2138</v>
      </c>
      <c r="F22" s="136"/>
      <c r="G22" s="77" t="s">
        <v>911</v>
      </c>
      <c r="H22" s="78"/>
      <c r="I22" s="21"/>
    </row>
    <row r="23" spans="1:9" ht="15.95" customHeight="1">
      <c r="A23" s="17">
        <v>12</v>
      </c>
      <c r="B23" s="7" t="s">
        <v>922</v>
      </c>
      <c r="C23" s="75" t="s">
        <v>24</v>
      </c>
      <c r="D23" s="76">
        <v>51</v>
      </c>
      <c r="E23" s="136" t="s">
        <v>2139</v>
      </c>
      <c r="F23" s="136"/>
      <c r="G23" s="77" t="s">
        <v>911</v>
      </c>
      <c r="H23" s="78"/>
      <c r="I23" s="21"/>
    </row>
    <row r="24" spans="1:9" ht="15.95" customHeight="1">
      <c r="A24" s="17">
        <v>13</v>
      </c>
      <c r="B24" s="7" t="s">
        <v>923</v>
      </c>
      <c r="C24" s="75" t="s">
        <v>24</v>
      </c>
      <c r="D24" s="76">
        <v>41</v>
      </c>
      <c r="E24" s="136" t="s">
        <v>2140</v>
      </c>
      <c r="F24" s="136"/>
      <c r="G24" s="77" t="s">
        <v>911</v>
      </c>
      <c r="H24" s="78"/>
      <c r="I24" s="21"/>
    </row>
    <row r="25" spans="1:9" ht="15.95" customHeight="1">
      <c r="A25" s="17">
        <v>14</v>
      </c>
      <c r="B25" s="7" t="s">
        <v>924</v>
      </c>
      <c r="C25" s="75" t="s">
        <v>24</v>
      </c>
      <c r="D25" s="76">
        <v>40</v>
      </c>
      <c r="E25" s="136" t="s">
        <v>2141</v>
      </c>
      <c r="F25" s="136"/>
      <c r="G25" s="77" t="s">
        <v>911</v>
      </c>
      <c r="H25" s="78"/>
      <c r="I25" s="21"/>
    </row>
    <row r="26" spans="1:9" ht="15.95" customHeight="1">
      <c r="A26" s="17">
        <v>15</v>
      </c>
      <c r="B26" s="7" t="s">
        <v>925</v>
      </c>
      <c r="C26" s="75" t="s">
        <v>24</v>
      </c>
      <c r="D26" s="76">
        <v>40</v>
      </c>
      <c r="E26" s="136" t="s">
        <v>2142</v>
      </c>
      <c r="F26" s="136"/>
      <c r="G26" s="77" t="s">
        <v>911</v>
      </c>
      <c r="H26" s="78"/>
      <c r="I26" s="21"/>
    </row>
    <row r="27" spans="1:9" ht="15.95" customHeight="1">
      <c r="A27" s="17">
        <v>16</v>
      </c>
      <c r="B27" s="7" t="s">
        <v>926</v>
      </c>
      <c r="C27" s="75" t="s">
        <v>24</v>
      </c>
      <c r="D27" s="76">
        <v>51</v>
      </c>
      <c r="E27" s="136" t="s">
        <v>2143</v>
      </c>
      <c r="F27" s="136"/>
      <c r="G27" s="77" t="s">
        <v>911</v>
      </c>
      <c r="H27" s="78"/>
      <c r="I27" s="21"/>
    </row>
    <row r="28" spans="1:9" ht="15.95" customHeight="1">
      <c r="A28" s="17">
        <v>17</v>
      </c>
      <c r="B28" s="7" t="s">
        <v>927</v>
      </c>
      <c r="C28" s="75" t="s">
        <v>24</v>
      </c>
      <c r="D28" s="76">
        <v>41</v>
      </c>
      <c r="E28" s="136" t="s">
        <v>2144</v>
      </c>
      <c r="F28" s="136"/>
      <c r="G28" s="77" t="s">
        <v>911</v>
      </c>
      <c r="H28" s="78"/>
      <c r="I28" s="21"/>
    </row>
    <row r="29" spans="1:9" ht="15.95" customHeight="1">
      <c r="A29" s="17">
        <v>18</v>
      </c>
      <c r="B29" s="7" t="s">
        <v>896</v>
      </c>
      <c r="C29" s="75" t="s">
        <v>24</v>
      </c>
      <c r="D29" s="76">
        <v>54</v>
      </c>
      <c r="E29" s="136" t="s">
        <v>2145</v>
      </c>
      <c r="F29" s="136"/>
      <c r="G29" s="77" t="s">
        <v>911</v>
      </c>
      <c r="H29" s="78"/>
      <c r="I29" s="21"/>
    </row>
    <row r="30" spans="1:9" ht="15.95" customHeight="1">
      <c r="A30" s="17">
        <v>19</v>
      </c>
      <c r="B30" s="7" t="s">
        <v>928</v>
      </c>
      <c r="C30" s="75" t="s">
        <v>24</v>
      </c>
      <c r="D30" s="76">
        <v>40</v>
      </c>
      <c r="E30" s="136" t="s">
        <v>2146</v>
      </c>
      <c r="F30" s="136"/>
      <c r="G30" s="77" t="s">
        <v>911</v>
      </c>
      <c r="H30" s="78"/>
      <c r="I30" s="21"/>
    </row>
    <row r="31" spans="1:9" ht="15.95" customHeight="1">
      <c r="A31" s="17">
        <v>20</v>
      </c>
      <c r="B31" s="7" t="s">
        <v>929</v>
      </c>
      <c r="C31" s="75" t="s">
        <v>24</v>
      </c>
      <c r="D31" s="76">
        <v>41</v>
      </c>
      <c r="E31" s="136" t="s">
        <v>2147</v>
      </c>
      <c r="F31" s="136"/>
      <c r="G31" s="77" t="s">
        <v>911</v>
      </c>
      <c r="H31" s="78"/>
      <c r="I31" s="21"/>
    </row>
    <row r="32" spans="1:9" ht="15.95" customHeight="1">
      <c r="A32" s="17">
        <v>21</v>
      </c>
      <c r="B32" s="7" t="s">
        <v>930</v>
      </c>
      <c r="C32" s="75" t="s">
        <v>24</v>
      </c>
      <c r="D32" s="76">
        <v>40</v>
      </c>
      <c r="E32" s="136" t="s">
        <v>2148</v>
      </c>
      <c r="F32" s="136"/>
      <c r="G32" s="77" t="s">
        <v>911</v>
      </c>
      <c r="H32" s="78"/>
      <c r="I32" s="21"/>
    </row>
    <row r="33" spans="1:9" ht="15.95" customHeight="1">
      <c r="A33" s="17">
        <v>22</v>
      </c>
      <c r="B33" s="7" t="s">
        <v>931</v>
      </c>
      <c r="C33" s="75" t="s">
        <v>24</v>
      </c>
      <c r="D33" s="76">
        <v>42</v>
      </c>
      <c r="E33" s="136" t="s">
        <v>2149</v>
      </c>
      <c r="F33" s="136"/>
      <c r="G33" s="77" t="s">
        <v>911</v>
      </c>
      <c r="H33" s="78"/>
      <c r="I33" s="21"/>
    </row>
    <row r="34" spans="1:9" ht="15.95" customHeight="1">
      <c r="A34" s="17">
        <v>23</v>
      </c>
      <c r="B34" s="7" t="s">
        <v>932</v>
      </c>
      <c r="C34" s="75" t="s">
        <v>24</v>
      </c>
      <c r="D34" s="76">
        <v>41</v>
      </c>
      <c r="E34" s="136" t="s">
        <v>2150</v>
      </c>
      <c r="F34" s="136"/>
      <c r="G34" s="77" t="s">
        <v>911</v>
      </c>
      <c r="H34" s="78"/>
      <c r="I34" s="21"/>
    </row>
    <row r="35" spans="1:9" ht="15.95" customHeight="1">
      <c r="A35" s="17">
        <v>24</v>
      </c>
      <c r="B35" s="7" t="s">
        <v>933</v>
      </c>
      <c r="C35" s="75" t="s">
        <v>24</v>
      </c>
      <c r="D35" s="76">
        <v>44</v>
      </c>
      <c r="E35" s="136" t="s">
        <v>2151</v>
      </c>
      <c r="F35" s="136"/>
      <c r="G35" s="77" t="s">
        <v>911</v>
      </c>
      <c r="H35" s="78"/>
      <c r="I35" s="21"/>
    </row>
    <row r="36" spans="1:9" ht="15.95" customHeight="1">
      <c r="A36" s="17">
        <v>25</v>
      </c>
      <c r="B36" s="7" t="s">
        <v>934</v>
      </c>
      <c r="C36" s="75" t="s">
        <v>24</v>
      </c>
      <c r="D36" s="76">
        <v>44</v>
      </c>
      <c r="E36" s="136" t="s">
        <v>1929</v>
      </c>
      <c r="F36" s="136"/>
      <c r="G36" s="77" t="s">
        <v>911</v>
      </c>
      <c r="H36" s="78"/>
      <c r="I36" s="21"/>
    </row>
    <row r="37" spans="1:9" ht="15.95" customHeight="1">
      <c r="A37" s="17">
        <v>26</v>
      </c>
      <c r="B37" s="7" t="s">
        <v>935</v>
      </c>
      <c r="C37" s="75" t="s">
        <v>24</v>
      </c>
      <c r="D37" s="76">
        <v>53</v>
      </c>
      <c r="E37" s="136" t="s">
        <v>2152</v>
      </c>
      <c r="F37" s="136"/>
      <c r="G37" s="77" t="s">
        <v>911</v>
      </c>
      <c r="H37" s="78"/>
      <c r="I37" s="21"/>
    </row>
    <row r="38" spans="1:9" ht="15.95" customHeight="1">
      <c r="A38" s="17">
        <v>27</v>
      </c>
      <c r="B38" s="7" t="s">
        <v>936</v>
      </c>
      <c r="C38" s="75" t="s">
        <v>24</v>
      </c>
      <c r="D38" s="76">
        <v>42</v>
      </c>
      <c r="E38" s="136" t="s">
        <v>2153</v>
      </c>
      <c r="F38" s="136"/>
      <c r="G38" s="77" t="s">
        <v>911</v>
      </c>
      <c r="H38" s="78"/>
      <c r="I38" s="21"/>
    </row>
    <row r="39" spans="1:9" ht="15.95" customHeight="1">
      <c r="A39" s="17">
        <v>28</v>
      </c>
      <c r="B39" s="7" t="s">
        <v>937</v>
      </c>
      <c r="C39" s="75" t="s">
        <v>24</v>
      </c>
      <c r="D39" s="76">
        <v>41</v>
      </c>
      <c r="E39" s="136" t="s">
        <v>2154</v>
      </c>
      <c r="F39" s="136"/>
      <c r="G39" s="77" t="s">
        <v>911</v>
      </c>
      <c r="H39" s="78"/>
      <c r="I39" s="21"/>
    </row>
    <row r="40" spans="1:9" ht="15.95" customHeight="1">
      <c r="A40" s="17">
        <v>29</v>
      </c>
      <c r="B40" s="7" t="s">
        <v>938</v>
      </c>
      <c r="C40" s="75" t="s">
        <v>24</v>
      </c>
      <c r="D40" s="76">
        <v>48</v>
      </c>
      <c r="E40" s="136" t="s">
        <v>2155</v>
      </c>
      <c r="F40" s="136"/>
      <c r="G40" s="77" t="s">
        <v>911</v>
      </c>
      <c r="H40" s="78"/>
      <c r="I40" s="21"/>
    </row>
    <row r="41" spans="1:9" ht="15.95" customHeight="1">
      <c r="A41" s="17">
        <v>30</v>
      </c>
      <c r="B41" s="7" t="s">
        <v>939</v>
      </c>
      <c r="C41" s="75" t="s">
        <v>24</v>
      </c>
      <c r="D41" s="76">
        <v>48</v>
      </c>
      <c r="E41" s="136" t="s">
        <v>2156</v>
      </c>
      <c r="F41" s="136"/>
      <c r="G41" s="77" t="s">
        <v>911</v>
      </c>
      <c r="H41" s="78"/>
      <c r="I41" s="21"/>
    </row>
    <row r="42" spans="1:9" ht="15.95" customHeight="1">
      <c r="A42" s="17">
        <v>31</v>
      </c>
      <c r="B42" s="7" t="s">
        <v>940</v>
      </c>
      <c r="C42" s="75" t="s">
        <v>31</v>
      </c>
      <c r="D42" s="76">
        <v>57</v>
      </c>
      <c r="E42" s="136" t="s">
        <v>2157</v>
      </c>
      <c r="F42" s="136"/>
      <c r="G42" s="77" t="s">
        <v>911</v>
      </c>
      <c r="H42" s="78"/>
      <c r="I42" s="21"/>
    </row>
    <row r="43" spans="1:9" ht="15.95" customHeight="1">
      <c r="A43" s="17">
        <v>32</v>
      </c>
      <c r="B43" s="7" t="s">
        <v>941</v>
      </c>
      <c r="C43" s="75" t="s">
        <v>24</v>
      </c>
      <c r="D43" s="76">
        <v>49</v>
      </c>
      <c r="E43" s="136" t="s">
        <v>2158</v>
      </c>
      <c r="F43" s="136"/>
      <c r="G43" s="77" t="s">
        <v>911</v>
      </c>
      <c r="H43" s="78"/>
      <c r="I43" s="21"/>
    </row>
    <row r="44" spans="1:9" ht="15.95" customHeight="1">
      <c r="A44" s="17">
        <v>33</v>
      </c>
      <c r="B44" s="7" t="s">
        <v>942</v>
      </c>
      <c r="C44" s="75" t="s">
        <v>24</v>
      </c>
      <c r="D44" s="76">
        <v>47</v>
      </c>
      <c r="E44" s="136" t="s">
        <v>2159</v>
      </c>
      <c r="F44" s="136"/>
      <c r="G44" s="77" t="s">
        <v>911</v>
      </c>
      <c r="H44" s="78"/>
      <c r="I44" s="21"/>
    </row>
    <row r="45" spans="1:9" ht="15.95" customHeight="1">
      <c r="A45" s="17">
        <v>34</v>
      </c>
      <c r="B45" s="7" t="s">
        <v>943</v>
      </c>
      <c r="C45" s="75" t="s">
        <v>24</v>
      </c>
      <c r="D45" s="76">
        <v>44</v>
      </c>
      <c r="E45" s="136" t="s">
        <v>2160</v>
      </c>
      <c r="F45" s="136"/>
      <c r="G45" s="77" t="s">
        <v>911</v>
      </c>
      <c r="H45" s="78"/>
      <c r="I45" s="21"/>
    </row>
    <row r="46" spans="1:9" ht="15.95" customHeight="1">
      <c r="A46" s="17">
        <v>35</v>
      </c>
      <c r="B46" s="7" t="s">
        <v>944</v>
      </c>
      <c r="C46" s="75" t="s">
        <v>24</v>
      </c>
      <c r="D46" s="76">
        <v>35</v>
      </c>
      <c r="E46" s="136" t="s">
        <v>2161</v>
      </c>
      <c r="F46" s="136"/>
      <c r="G46" s="77" t="s">
        <v>911</v>
      </c>
      <c r="H46" s="78"/>
      <c r="I46" s="21"/>
    </row>
    <row r="47" spans="1:9" ht="15.95" customHeight="1">
      <c r="A47" s="17">
        <v>36</v>
      </c>
      <c r="B47" s="7" t="s">
        <v>945</v>
      </c>
      <c r="C47" s="75" t="s">
        <v>24</v>
      </c>
      <c r="D47" s="76">
        <v>38</v>
      </c>
      <c r="E47" s="136" t="s">
        <v>2162</v>
      </c>
      <c r="F47" s="136"/>
      <c r="G47" s="77" t="s">
        <v>911</v>
      </c>
      <c r="H47" s="78"/>
      <c r="I47" s="21"/>
    </row>
    <row r="48" spans="1:9" ht="15.95" customHeight="1">
      <c r="A48" s="17">
        <v>37</v>
      </c>
      <c r="B48" s="7" t="s">
        <v>946</v>
      </c>
      <c r="C48" s="75" t="s">
        <v>24</v>
      </c>
      <c r="D48" s="76">
        <v>36</v>
      </c>
      <c r="E48" s="136" t="s">
        <v>1961</v>
      </c>
      <c r="F48" s="136"/>
      <c r="G48" s="77" t="s">
        <v>911</v>
      </c>
      <c r="H48" s="78"/>
      <c r="I48" s="21"/>
    </row>
    <row r="49" spans="1:9" ht="15.95" customHeight="1">
      <c r="A49" s="17">
        <v>38</v>
      </c>
      <c r="B49" s="7" t="s">
        <v>947</v>
      </c>
      <c r="C49" s="75" t="s">
        <v>24</v>
      </c>
      <c r="D49" s="76">
        <v>45</v>
      </c>
      <c r="E49" s="136" t="s">
        <v>2163</v>
      </c>
      <c r="F49" s="136"/>
      <c r="G49" s="77" t="s">
        <v>911</v>
      </c>
      <c r="H49" s="78"/>
      <c r="I49" s="21"/>
    </row>
    <row r="50" spans="1:9" ht="15.95" customHeight="1">
      <c r="A50" s="17">
        <v>39</v>
      </c>
      <c r="B50" s="7" t="s">
        <v>948</v>
      </c>
      <c r="C50" s="75" t="s">
        <v>24</v>
      </c>
      <c r="D50" s="76">
        <v>54</v>
      </c>
      <c r="E50" s="136" t="s">
        <v>2164</v>
      </c>
      <c r="F50" s="136"/>
      <c r="G50" s="77" t="s">
        <v>911</v>
      </c>
      <c r="H50" s="78"/>
      <c r="I50" s="21"/>
    </row>
    <row r="51" spans="1:9" ht="15.95" customHeight="1">
      <c r="A51" s="17">
        <v>40</v>
      </c>
      <c r="B51" s="7" t="s">
        <v>949</v>
      </c>
      <c r="C51" s="75" t="s">
        <v>24</v>
      </c>
      <c r="D51" s="76">
        <v>46</v>
      </c>
      <c r="E51" s="136" t="s">
        <v>2165</v>
      </c>
      <c r="F51" s="136"/>
      <c r="G51" s="77" t="s">
        <v>911</v>
      </c>
      <c r="H51" s="78"/>
      <c r="I51" s="21"/>
    </row>
    <row r="52" spans="1:9" ht="15.95" customHeight="1">
      <c r="A52" s="17">
        <v>41</v>
      </c>
      <c r="B52" s="7" t="s">
        <v>950</v>
      </c>
      <c r="C52" s="75" t="s">
        <v>24</v>
      </c>
      <c r="D52" s="76">
        <v>42</v>
      </c>
      <c r="E52" s="136" t="s">
        <v>2166</v>
      </c>
      <c r="F52" s="136"/>
      <c r="G52" s="77" t="s">
        <v>911</v>
      </c>
      <c r="H52" s="78"/>
      <c r="I52" s="21"/>
    </row>
    <row r="53" spans="1:9" ht="15.95" customHeight="1">
      <c r="A53" s="17">
        <v>42</v>
      </c>
      <c r="B53" s="7" t="s">
        <v>951</v>
      </c>
      <c r="C53" s="75" t="s">
        <v>24</v>
      </c>
      <c r="D53" s="76">
        <v>47</v>
      </c>
      <c r="E53" s="136" t="s">
        <v>1916</v>
      </c>
      <c r="F53" s="136"/>
      <c r="G53" s="77" t="s">
        <v>911</v>
      </c>
      <c r="H53" s="78"/>
      <c r="I53" s="21"/>
    </row>
    <row r="54" spans="1:9" ht="15.95" customHeight="1">
      <c r="A54" s="17">
        <v>43</v>
      </c>
      <c r="B54" s="7" t="s">
        <v>952</v>
      </c>
      <c r="C54" s="75" t="s">
        <v>24</v>
      </c>
      <c r="D54" s="76">
        <v>40</v>
      </c>
      <c r="E54" s="136" t="s">
        <v>2167</v>
      </c>
      <c r="F54" s="136"/>
      <c r="G54" s="77" t="s">
        <v>911</v>
      </c>
      <c r="H54" s="78"/>
      <c r="I54" s="21"/>
    </row>
    <row r="55" spans="1:9" ht="15.95" customHeight="1">
      <c r="A55" s="17">
        <v>44</v>
      </c>
      <c r="B55" s="7" t="s">
        <v>953</v>
      </c>
      <c r="C55" s="75" t="s">
        <v>24</v>
      </c>
      <c r="D55" s="76">
        <v>48</v>
      </c>
      <c r="E55" s="136" t="s">
        <v>2168</v>
      </c>
      <c r="F55" s="136"/>
      <c r="G55" s="77" t="s">
        <v>911</v>
      </c>
      <c r="H55" s="78"/>
      <c r="I55" s="21"/>
    </row>
    <row r="56" spans="1:9" ht="15.95" customHeight="1">
      <c r="A56" s="17">
        <v>45</v>
      </c>
      <c r="B56" s="7" t="s">
        <v>954</v>
      </c>
      <c r="C56" s="75" t="s">
        <v>24</v>
      </c>
      <c r="D56" s="76">
        <v>42</v>
      </c>
      <c r="E56" s="136" t="s">
        <v>2139</v>
      </c>
      <c r="F56" s="136"/>
      <c r="G56" s="77" t="s">
        <v>911</v>
      </c>
      <c r="H56" s="78"/>
      <c r="I56" s="21"/>
    </row>
    <row r="57" spans="1:9" ht="15.95" customHeight="1">
      <c r="A57" s="17">
        <v>46</v>
      </c>
      <c r="B57" s="7" t="s">
        <v>955</v>
      </c>
      <c r="C57" s="75" t="s">
        <v>24</v>
      </c>
      <c r="D57" s="76">
        <v>41</v>
      </c>
      <c r="E57" s="136" t="s">
        <v>2169</v>
      </c>
      <c r="F57" s="136"/>
      <c r="G57" s="77" t="s">
        <v>911</v>
      </c>
      <c r="H57" s="78"/>
      <c r="I57" s="21"/>
    </row>
    <row r="58" spans="1:9" ht="15.95" customHeight="1">
      <c r="A58" s="17">
        <v>47</v>
      </c>
      <c r="B58" s="7" t="s">
        <v>956</v>
      </c>
      <c r="C58" s="75" t="s">
        <v>24</v>
      </c>
      <c r="D58" s="76">
        <v>44</v>
      </c>
      <c r="E58" s="136" t="s">
        <v>2170</v>
      </c>
      <c r="F58" s="136"/>
      <c r="G58" s="77" t="s">
        <v>911</v>
      </c>
      <c r="H58" s="78"/>
      <c r="I58" s="21"/>
    </row>
    <row r="59" spans="1:9" ht="15.95" customHeight="1">
      <c r="A59" s="17">
        <v>48</v>
      </c>
      <c r="B59" s="7" t="s">
        <v>957</v>
      </c>
      <c r="C59" s="75" t="s">
        <v>24</v>
      </c>
      <c r="D59" s="76">
        <v>41</v>
      </c>
      <c r="E59" s="136" t="s">
        <v>2171</v>
      </c>
      <c r="F59" s="136"/>
      <c r="G59" s="77" t="s">
        <v>911</v>
      </c>
      <c r="H59" s="78"/>
      <c r="I59" s="21"/>
    </row>
    <row r="60" spans="1:9" ht="15.95" customHeight="1">
      <c r="A60" s="17">
        <v>49</v>
      </c>
      <c r="B60" s="7" t="s">
        <v>958</v>
      </c>
      <c r="C60" s="75" t="s">
        <v>24</v>
      </c>
      <c r="D60" s="76">
        <v>49</v>
      </c>
      <c r="E60" s="136" t="s">
        <v>2172</v>
      </c>
      <c r="F60" s="136"/>
      <c r="G60" s="77" t="s">
        <v>911</v>
      </c>
      <c r="H60" s="78"/>
      <c r="I60" s="21"/>
    </row>
    <row r="61" spans="1:9" ht="15.95" customHeight="1">
      <c r="A61" s="17">
        <v>50</v>
      </c>
      <c r="B61" s="7" t="s">
        <v>959</v>
      </c>
      <c r="C61" s="75" t="s">
        <v>24</v>
      </c>
      <c r="D61" s="76">
        <v>44</v>
      </c>
      <c r="E61" s="136" t="s">
        <v>2173</v>
      </c>
      <c r="F61" s="136"/>
      <c r="G61" s="77" t="s">
        <v>911</v>
      </c>
      <c r="H61" s="78"/>
      <c r="I61" s="21"/>
    </row>
    <row r="62" spans="1:9" ht="15.95" customHeight="1">
      <c r="A62" s="17">
        <v>51</v>
      </c>
      <c r="B62" s="7" t="s">
        <v>960</v>
      </c>
      <c r="C62" s="75" t="s">
        <v>24</v>
      </c>
      <c r="D62" s="76">
        <v>45</v>
      </c>
      <c r="E62" s="136" t="s">
        <v>2142</v>
      </c>
      <c r="F62" s="136"/>
      <c r="G62" s="77" t="s">
        <v>911</v>
      </c>
      <c r="H62" s="78"/>
      <c r="I62" s="21"/>
    </row>
    <row r="63" spans="1:9" ht="15.95" customHeight="1">
      <c r="A63" s="17">
        <v>52</v>
      </c>
      <c r="B63" s="7" t="s">
        <v>961</v>
      </c>
      <c r="C63" s="75" t="s">
        <v>24</v>
      </c>
      <c r="D63" s="76">
        <v>52</v>
      </c>
      <c r="E63" s="136" t="s">
        <v>2174</v>
      </c>
      <c r="F63" s="136"/>
      <c r="G63" s="77" t="s">
        <v>911</v>
      </c>
      <c r="H63" s="78"/>
      <c r="I63" s="21"/>
    </row>
    <row r="64" spans="1:9" ht="15.95" customHeight="1">
      <c r="A64" s="17">
        <v>53</v>
      </c>
      <c r="B64" s="7" t="s">
        <v>962</v>
      </c>
      <c r="C64" s="75" t="s">
        <v>24</v>
      </c>
      <c r="D64" s="76">
        <v>35</v>
      </c>
      <c r="E64" s="136" t="s">
        <v>2175</v>
      </c>
      <c r="F64" s="136"/>
      <c r="G64" s="77" t="s">
        <v>911</v>
      </c>
      <c r="H64" s="78"/>
      <c r="I64" s="21"/>
    </row>
    <row r="65" spans="1:9" ht="15.95" customHeight="1">
      <c r="A65" s="17">
        <v>54</v>
      </c>
      <c r="B65" s="7" t="s">
        <v>963</v>
      </c>
      <c r="C65" s="75" t="s">
        <v>24</v>
      </c>
      <c r="D65" s="76">
        <v>44</v>
      </c>
      <c r="E65" s="136" t="s">
        <v>2176</v>
      </c>
      <c r="F65" s="136"/>
      <c r="G65" s="77" t="s">
        <v>911</v>
      </c>
      <c r="H65" s="78"/>
      <c r="I65" s="21"/>
    </row>
    <row r="66" spans="1:9" ht="15.95" customHeight="1">
      <c r="A66" s="17">
        <v>55</v>
      </c>
      <c r="B66" s="7" t="s">
        <v>964</v>
      </c>
      <c r="C66" s="75" t="s">
        <v>24</v>
      </c>
      <c r="D66" s="76">
        <v>43</v>
      </c>
      <c r="E66" s="136" t="s">
        <v>2177</v>
      </c>
      <c r="F66" s="136"/>
      <c r="G66" s="77" t="s">
        <v>911</v>
      </c>
      <c r="H66" s="78"/>
      <c r="I66" s="21"/>
    </row>
    <row r="67" spans="1:9" ht="15.95" customHeight="1">
      <c r="A67" s="17">
        <v>56</v>
      </c>
      <c r="B67" s="7" t="s">
        <v>965</v>
      </c>
      <c r="C67" s="75" t="s">
        <v>24</v>
      </c>
      <c r="D67" s="76">
        <v>46</v>
      </c>
      <c r="E67" s="136" t="s">
        <v>2178</v>
      </c>
      <c r="F67" s="136"/>
      <c r="G67" s="77" t="s">
        <v>911</v>
      </c>
      <c r="H67" s="78"/>
      <c r="I67" s="21"/>
    </row>
    <row r="68" spans="1:9" ht="15.95" customHeight="1">
      <c r="A68" s="17">
        <v>57</v>
      </c>
      <c r="B68" s="7" t="s">
        <v>966</v>
      </c>
      <c r="C68" s="75" t="s">
        <v>24</v>
      </c>
      <c r="D68" s="76">
        <v>42</v>
      </c>
      <c r="E68" s="136" t="s">
        <v>2077</v>
      </c>
      <c r="F68" s="136"/>
      <c r="G68" s="77" t="s">
        <v>911</v>
      </c>
      <c r="H68" s="78"/>
      <c r="I68" s="21"/>
    </row>
    <row r="69" spans="1:9" ht="15.95" customHeight="1">
      <c r="A69" s="17">
        <v>58</v>
      </c>
      <c r="B69" s="7" t="s">
        <v>967</v>
      </c>
      <c r="C69" s="75" t="s">
        <v>24</v>
      </c>
      <c r="D69" s="76">
        <v>50</v>
      </c>
      <c r="E69" s="136" t="s">
        <v>2133</v>
      </c>
      <c r="F69" s="136"/>
      <c r="G69" s="77" t="s">
        <v>911</v>
      </c>
      <c r="H69" s="78"/>
      <c r="I69" s="21"/>
    </row>
    <row r="70" spans="1:9" ht="15.95" customHeight="1">
      <c r="A70" s="17">
        <v>59</v>
      </c>
      <c r="B70" s="7" t="s">
        <v>968</v>
      </c>
      <c r="C70" s="75" t="s">
        <v>24</v>
      </c>
      <c r="D70" s="76">
        <v>48</v>
      </c>
      <c r="E70" s="136" t="s">
        <v>2091</v>
      </c>
      <c r="F70" s="136"/>
      <c r="G70" s="77" t="s">
        <v>911</v>
      </c>
      <c r="H70" s="78"/>
      <c r="I70" s="21"/>
    </row>
    <row r="71" spans="1:9" ht="15.95" customHeight="1">
      <c r="A71" s="17">
        <v>60</v>
      </c>
      <c r="B71" s="7" t="s">
        <v>969</v>
      </c>
      <c r="C71" s="75" t="s">
        <v>24</v>
      </c>
      <c r="D71" s="76">
        <v>51</v>
      </c>
      <c r="E71" s="136" t="s">
        <v>2179</v>
      </c>
      <c r="F71" s="136"/>
      <c r="G71" s="77" t="s">
        <v>911</v>
      </c>
      <c r="H71" s="78"/>
      <c r="I71" s="21"/>
    </row>
    <row r="72" spans="1:9" ht="15.95" customHeight="1">
      <c r="A72" s="17">
        <v>61</v>
      </c>
      <c r="B72" s="7" t="s">
        <v>970</v>
      </c>
      <c r="C72" s="75" t="s">
        <v>24</v>
      </c>
      <c r="D72" s="76">
        <v>39</v>
      </c>
      <c r="E72" s="136" t="s">
        <v>2133</v>
      </c>
      <c r="F72" s="136"/>
      <c r="G72" s="77" t="s">
        <v>911</v>
      </c>
      <c r="H72" s="78"/>
      <c r="I72" s="21"/>
    </row>
    <row r="73" spans="1:9" ht="15.95" customHeight="1">
      <c r="A73" s="17">
        <v>62</v>
      </c>
      <c r="B73" s="7" t="s">
        <v>971</v>
      </c>
      <c r="C73" s="75" t="s">
        <v>24</v>
      </c>
      <c r="D73" s="76">
        <v>50</v>
      </c>
      <c r="E73" s="136" t="s">
        <v>2180</v>
      </c>
      <c r="F73" s="136"/>
      <c r="G73" s="77" t="s">
        <v>911</v>
      </c>
      <c r="H73" s="78"/>
      <c r="I73" s="21"/>
    </row>
    <row r="74" spans="1:9" ht="15.95" customHeight="1">
      <c r="A74" s="17">
        <v>63</v>
      </c>
      <c r="B74" s="7" t="s">
        <v>972</v>
      </c>
      <c r="C74" s="75" t="s">
        <v>24</v>
      </c>
      <c r="D74" s="76">
        <v>53</v>
      </c>
      <c r="E74" s="136" t="s">
        <v>2137</v>
      </c>
      <c r="F74" s="136"/>
      <c r="G74" s="77" t="s">
        <v>911</v>
      </c>
      <c r="H74" s="78"/>
      <c r="I74" s="21"/>
    </row>
    <row r="75" spans="1:9" ht="15.95" customHeight="1">
      <c r="A75" s="17">
        <v>64</v>
      </c>
      <c r="B75" s="7" t="s">
        <v>973</v>
      </c>
      <c r="C75" s="75" t="s">
        <v>24</v>
      </c>
      <c r="D75" s="76">
        <v>41</v>
      </c>
      <c r="E75" s="136" t="s">
        <v>2174</v>
      </c>
      <c r="F75" s="136"/>
      <c r="G75" s="77" t="s">
        <v>911</v>
      </c>
      <c r="H75" s="78"/>
      <c r="I75" s="21"/>
    </row>
    <row r="76" spans="1:9" ht="15.95" customHeight="1">
      <c r="A76" s="17">
        <v>65</v>
      </c>
      <c r="B76" s="7" t="s">
        <v>974</v>
      </c>
      <c r="C76" s="75" t="s">
        <v>24</v>
      </c>
      <c r="D76" s="76">
        <v>38</v>
      </c>
      <c r="E76" s="136" t="s">
        <v>2181</v>
      </c>
      <c r="F76" s="136"/>
      <c r="G76" s="77" t="s">
        <v>911</v>
      </c>
      <c r="H76" s="78"/>
      <c r="I76" s="21"/>
    </row>
    <row r="77" spans="1:9" ht="15.95" customHeight="1">
      <c r="A77" s="17">
        <v>66</v>
      </c>
      <c r="B77" s="7" t="s">
        <v>975</v>
      </c>
      <c r="C77" s="75" t="s">
        <v>24</v>
      </c>
      <c r="D77" s="76">
        <v>42</v>
      </c>
      <c r="E77" s="136" t="s">
        <v>2133</v>
      </c>
      <c r="F77" s="136"/>
      <c r="G77" s="77" t="s">
        <v>911</v>
      </c>
      <c r="H77" s="78"/>
      <c r="I77" s="21"/>
    </row>
    <row r="78" spans="1:9" ht="15.95" customHeight="1">
      <c r="A78" s="17">
        <v>67</v>
      </c>
      <c r="B78" s="7" t="s">
        <v>976</v>
      </c>
      <c r="C78" s="75" t="s">
        <v>24</v>
      </c>
      <c r="D78" s="76">
        <v>41</v>
      </c>
      <c r="E78" s="136" t="s">
        <v>2077</v>
      </c>
      <c r="F78" s="136"/>
      <c r="G78" s="77" t="s">
        <v>911</v>
      </c>
      <c r="H78" s="78"/>
      <c r="I78" s="21"/>
    </row>
    <row r="79" spans="1:9" ht="15.95" customHeight="1">
      <c r="A79" s="17">
        <v>68</v>
      </c>
      <c r="B79" s="7" t="s">
        <v>977</v>
      </c>
      <c r="C79" s="75" t="s">
        <v>24</v>
      </c>
      <c r="D79" s="76">
        <v>34</v>
      </c>
      <c r="E79" s="136" t="s">
        <v>2182</v>
      </c>
      <c r="F79" s="136"/>
      <c r="G79" s="77" t="s">
        <v>911</v>
      </c>
      <c r="H79" s="78"/>
      <c r="I79" s="21"/>
    </row>
    <row r="80" spans="1:9" ht="15.95" customHeight="1">
      <c r="A80" s="17">
        <v>69</v>
      </c>
      <c r="B80" s="7" t="s">
        <v>978</v>
      </c>
      <c r="C80" s="75" t="s">
        <v>24</v>
      </c>
      <c r="D80" s="76">
        <v>47</v>
      </c>
      <c r="E80" s="136" t="s">
        <v>2183</v>
      </c>
      <c r="F80" s="136"/>
      <c r="G80" s="77" t="s">
        <v>911</v>
      </c>
      <c r="H80" s="78"/>
      <c r="I80" s="21"/>
    </row>
    <row r="81" spans="1:9" ht="15.95" customHeight="1">
      <c r="A81" s="17">
        <v>70</v>
      </c>
      <c r="B81" s="7" t="s">
        <v>979</v>
      </c>
      <c r="C81" s="75" t="s">
        <v>24</v>
      </c>
      <c r="D81" s="76">
        <v>34</v>
      </c>
      <c r="E81" s="136" t="s">
        <v>2184</v>
      </c>
      <c r="F81" s="136"/>
      <c r="G81" s="77" t="s">
        <v>911</v>
      </c>
      <c r="H81" s="78"/>
      <c r="I81" s="21"/>
    </row>
    <row r="82" spans="1:9" ht="15.95" customHeight="1">
      <c r="A82" s="17">
        <v>71</v>
      </c>
      <c r="B82" s="7" t="s">
        <v>980</v>
      </c>
      <c r="C82" s="75" t="s">
        <v>24</v>
      </c>
      <c r="D82" s="76">
        <v>46</v>
      </c>
      <c r="E82" s="136" t="s">
        <v>1961</v>
      </c>
      <c r="F82" s="136"/>
      <c r="G82" s="77" t="s">
        <v>911</v>
      </c>
      <c r="H82" s="78"/>
      <c r="I82" s="21"/>
    </row>
    <row r="83" spans="1:9" ht="15.95" customHeight="1">
      <c r="A83" s="17">
        <v>72</v>
      </c>
      <c r="B83" s="7" t="s">
        <v>981</v>
      </c>
      <c r="C83" s="75" t="s">
        <v>24</v>
      </c>
      <c r="D83" s="76">
        <v>42</v>
      </c>
      <c r="E83" s="136" t="s">
        <v>2185</v>
      </c>
      <c r="F83" s="136"/>
      <c r="G83" s="77" t="s">
        <v>911</v>
      </c>
      <c r="H83" s="78"/>
      <c r="I83" s="21"/>
    </row>
    <row r="84" spans="1:9" ht="15.95" customHeight="1">
      <c r="A84" s="17">
        <v>73</v>
      </c>
      <c r="B84" s="7" t="s">
        <v>982</v>
      </c>
      <c r="C84" s="75" t="s">
        <v>24</v>
      </c>
      <c r="D84" s="76">
        <v>45</v>
      </c>
      <c r="E84" s="136" t="s">
        <v>2186</v>
      </c>
      <c r="F84" s="136"/>
      <c r="G84" s="77" t="s">
        <v>911</v>
      </c>
      <c r="H84" s="78"/>
      <c r="I84" s="21"/>
    </row>
    <row r="85" spans="1:9" ht="15.95" customHeight="1">
      <c r="A85" s="17">
        <v>74</v>
      </c>
      <c r="B85" s="75" t="s">
        <v>983</v>
      </c>
      <c r="C85" s="75" t="s">
        <v>24</v>
      </c>
      <c r="D85" s="76">
        <v>47</v>
      </c>
      <c r="E85" s="136" t="s">
        <v>2187</v>
      </c>
      <c r="F85" s="136"/>
      <c r="G85" s="77" t="s">
        <v>911</v>
      </c>
      <c r="H85" s="78"/>
      <c r="I85" s="21"/>
    </row>
    <row r="86" spans="1:9" ht="33" customHeight="1">
      <c r="A86" s="139" t="s">
        <v>67</v>
      </c>
      <c r="B86" s="140"/>
      <c r="C86" s="141"/>
      <c r="D86" s="229"/>
      <c r="E86" s="141"/>
      <c r="F86" s="141"/>
      <c r="G86" s="141"/>
      <c r="H86" s="230"/>
      <c r="I86" s="142"/>
    </row>
  </sheetData>
  <mergeCells count="20">
    <mergeCell ref="A1:I1"/>
    <mergeCell ref="A2:I2"/>
    <mergeCell ref="A3:B3"/>
    <mergeCell ref="C3:I3"/>
    <mergeCell ref="A4:B4"/>
    <mergeCell ref="C4:E4"/>
    <mergeCell ref="G4:I4"/>
    <mergeCell ref="A86:I86"/>
    <mergeCell ref="A5:B6"/>
    <mergeCell ref="C5:I6"/>
    <mergeCell ref="A10:I10"/>
    <mergeCell ref="E11:F11"/>
    <mergeCell ref="G11:H11"/>
    <mergeCell ref="A7:B7"/>
    <mergeCell ref="C7:I7"/>
    <mergeCell ref="A8:B8"/>
    <mergeCell ref="C8:I8"/>
    <mergeCell ref="A9:B9"/>
    <mergeCell ref="C9:E9"/>
    <mergeCell ref="G9:I9"/>
  </mergeCells>
  <phoneticPr fontId="53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90"/>
  <sheetViews>
    <sheetView workbookViewId="0">
      <selection activeCell="N19" sqref="N19"/>
    </sheetView>
  </sheetViews>
  <sheetFormatPr defaultColWidth="9" defaultRowHeight="13.5"/>
  <cols>
    <col min="6" max="6" width="11.25" customWidth="1"/>
    <col min="7" max="7" width="13" customWidth="1"/>
    <col min="8" max="8" width="15.75" customWidth="1"/>
  </cols>
  <sheetData>
    <row r="1" spans="1:8" ht="20.25">
      <c r="A1" s="154" t="s">
        <v>0</v>
      </c>
      <c r="B1" s="155"/>
      <c r="C1" s="155"/>
      <c r="D1" s="155"/>
      <c r="E1" s="155"/>
      <c r="F1" s="155"/>
      <c r="G1" s="155"/>
      <c r="H1" s="156"/>
    </row>
    <row r="2" spans="1:8">
      <c r="A2" s="143" t="s">
        <v>1</v>
      </c>
      <c r="B2" s="144"/>
      <c r="C2" s="144"/>
      <c r="D2" s="144"/>
      <c r="E2" s="144"/>
      <c r="F2" s="144"/>
      <c r="G2" s="144"/>
      <c r="H2" s="147"/>
    </row>
    <row r="3" spans="1:8">
      <c r="A3" s="143" t="s">
        <v>2</v>
      </c>
      <c r="B3" s="144"/>
      <c r="C3" s="145" t="s">
        <v>984</v>
      </c>
      <c r="D3" s="146"/>
      <c r="E3" s="146"/>
      <c r="F3" s="144"/>
      <c r="G3" s="144"/>
      <c r="H3" s="147"/>
    </row>
    <row r="4" spans="1:8">
      <c r="A4" s="143" t="s">
        <v>4</v>
      </c>
      <c r="B4" s="144"/>
      <c r="C4" s="145" t="s">
        <v>985</v>
      </c>
      <c r="D4" s="146"/>
      <c r="E4" s="146"/>
      <c r="F4" s="1" t="s">
        <v>6</v>
      </c>
      <c r="G4" s="151" t="s">
        <v>986</v>
      </c>
      <c r="H4" s="147"/>
    </row>
    <row r="5" spans="1:8">
      <c r="A5" s="143" t="s">
        <v>8</v>
      </c>
      <c r="B5" s="144"/>
      <c r="C5" s="145" t="s">
        <v>987</v>
      </c>
      <c r="D5" s="146"/>
      <c r="E5" s="146"/>
      <c r="F5" s="144"/>
      <c r="G5" s="144"/>
      <c r="H5" s="147"/>
    </row>
    <row r="6" spans="1:8">
      <c r="A6" s="143"/>
      <c r="B6" s="144"/>
      <c r="C6" s="146"/>
      <c r="D6" s="146"/>
      <c r="E6" s="146"/>
      <c r="F6" s="144"/>
      <c r="G6" s="144"/>
      <c r="H6" s="147"/>
    </row>
    <row r="7" spans="1:8">
      <c r="A7" s="143" t="s">
        <v>10</v>
      </c>
      <c r="B7" s="144"/>
      <c r="C7" s="145" t="s">
        <v>988</v>
      </c>
      <c r="D7" s="146"/>
      <c r="E7" s="146"/>
      <c r="F7" s="144"/>
      <c r="G7" s="144"/>
      <c r="H7" s="147"/>
    </row>
    <row r="8" spans="1:8">
      <c r="A8" s="143" t="s">
        <v>12</v>
      </c>
      <c r="B8" s="144"/>
      <c r="C8" s="238" t="s">
        <v>989</v>
      </c>
      <c r="D8" s="238"/>
      <c r="E8" s="238"/>
      <c r="F8" s="238"/>
      <c r="G8" s="238"/>
      <c r="H8" s="239"/>
    </row>
    <row r="9" spans="1:8" ht="40.5">
      <c r="A9" s="148" t="s">
        <v>13</v>
      </c>
      <c r="B9" s="144"/>
      <c r="C9" s="144">
        <v>78</v>
      </c>
      <c r="D9" s="144"/>
      <c r="E9" s="144"/>
      <c r="F9" s="1" t="s">
        <v>14</v>
      </c>
      <c r="G9" s="144">
        <v>23400</v>
      </c>
      <c r="H9" s="147"/>
    </row>
    <row r="10" spans="1:8">
      <c r="A10" s="148" t="s">
        <v>15</v>
      </c>
      <c r="B10" s="144"/>
      <c r="C10" s="144"/>
      <c r="D10" s="144"/>
      <c r="E10" s="144"/>
      <c r="F10" s="144"/>
      <c r="G10" s="144"/>
      <c r="H10" s="147"/>
    </row>
    <row r="11" spans="1:8">
      <c r="A11" s="2" t="s">
        <v>16</v>
      </c>
      <c r="B11" s="3" t="s">
        <v>17</v>
      </c>
      <c r="C11" s="3" t="s">
        <v>18</v>
      </c>
      <c r="D11" s="3" t="s">
        <v>19</v>
      </c>
      <c r="E11" s="149" t="s">
        <v>20</v>
      </c>
      <c r="F11" s="150"/>
      <c r="G11" s="3" t="s">
        <v>21</v>
      </c>
      <c r="H11" s="5" t="s">
        <v>22</v>
      </c>
    </row>
    <row r="12" spans="1:8" ht="14.25">
      <c r="A12" s="47">
        <v>1</v>
      </c>
      <c r="B12" s="7" t="s">
        <v>990</v>
      </c>
      <c r="C12" s="48" t="s">
        <v>31</v>
      </c>
      <c r="D12" s="32">
        <v>30</v>
      </c>
      <c r="E12" s="181" t="s">
        <v>991</v>
      </c>
      <c r="F12" s="181"/>
      <c r="G12" s="49" t="s">
        <v>992</v>
      </c>
      <c r="H12" s="12"/>
    </row>
    <row r="13" spans="1:8" ht="14.25">
      <c r="A13" s="47">
        <v>2</v>
      </c>
      <c r="B13" s="7" t="s">
        <v>993</v>
      </c>
      <c r="C13" s="48" t="s">
        <v>31</v>
      </c>
      <c r="D13" s="32">
        <v>28</v>
      </c>
      <c r="E13" s="180" t="s">
        <v>994</v>
      </c>
      <c r="F13" s="180"/>
      <c r="G13" s="49" t="s">
        <v>995</v>
      </c>
      <c r="H13" s="12"/>
    </row>
    <row r="14" spans="1:8" ht="14.25">
      <c r="A14" s="47">
        <v>3</v>
      </c>
      <c r="B14" s="7" t="s">
        <v>896</v>
      </c>
      <c r="C14" s="48" t="s">
        <v>24</v>
      </c>
      <c r="D14" s="32">
        <v>46</v>
      </c>
      <c r="E14" s="180" t="s">
        <v>36</v>
      </c>
      <c r="F14" s="180"/>
      <c r="G14" s="50" t="s">
        <v>996</v>
      </c>
      <c r="H14" s="12"/>
    </row>
    <row r="15" spans="1:8" ht="14.25">
      <c r="A15" s="47">
        <v>4</v>
      </c>
      <c r="B15" s="7" t="s">
        <v>997</v>
      </c>
      <c r="C15" s="48" t="s">
        <v>24</v>
      </c>
      <c r="D15" s="32">
        <v>40</v>
      </c>
      <c r="E15" s="180" t="s">
        <v>998</v>
      </c>
      <c r="F15" s="180"/>
      <c r="G15" s="51" t="s">
        <v>999</v>
      </c>
      <c r="H15" s="12"/>
    </row>
    <row r="16" spans="1:8" ht="14.25">
      <c r="A16" s="47">
        <v>5</v>
      </c>
      <c r="B16" s="7" t="s">
        <v>1000</v>
      </c>
      <c r="C16" s="48" t="s">
        <v>31</v>
      </c>
      <c r="D16" s="32">
        <v>32</v>
      </c>
      <c r="E16" s="180" t="s">
        <v>1001</v>
      </c>
      <c r="F16" s="180"/>
      <c r="G16" s="49" t="s">
        <v>995</v>
      </c>
      <c r="H16" s="12"/>
    </row>
    <row r="17" spans="1:8" ht="14.25">
      <c r="A17" s="47">
        <v>6</v>
      </c>
      <c r="B17" s="7" t="s">
        <v>1002</v>
      </c>
      <c r="C17" s="48" t="s">
        <v>24</v>
      </c>
      <c r="D17" s="32">
        <v>33</v>
      </c>
      <c r="E17" s="180" t="s">
        <v>1003</v>
      </c>
      <c r="F17" s="180"/>
      <c r="G17" s="52" t="s">
        <v>1004</v>
      </c>
      <c r="H17" s="12"/>
    </row>
    <row r="18" spans="1:8" ht="14.25">
      <c r="A18" s="47">
        <v>7</v>
      </c>
      <c r="B18" s="7" t="s">
        <v>1005</v>
      </c>
      <c r="C18" s="48" t="s">
        <v>24</v>
      </c>
      <c r="D18" s="32">
        <v>43</v>
      </c>
      <c r="E18" s="180" t="s">
        <v>142</v>
      </c>
      <c r="F18" s="180"/>
      <c r="G18" s="53" t="s">
        <v>1006</v>
      </c>
      <c r="H18" s="12"/>
    </row>
    <row r="19" spans="1:8" ht="14.25">
      <c r="A19" s="47">
        <v>8</v>
      </c>
      <c r="B19" s="7" t="s">
        <v>1007</v>
      </c>
      <c r="C19" s="48" t="s">
        <v>24</v>
      </c>
      <c r="D19" s="32">
        <v>47</v>
      </c>
      <c r="E19" s="180" t="s">
        <v>1008</v>
      </c>
      <c r="F19" s="180"/>
      <c r="G19" s="51" t="s">
        <v>996</v>
      </c>
      <c r="H19" s="12"/>
    </row>
    <row r="20" spans="1:8" ht="14.25">
      <c r="A20" s="47">
        <v>9</v>
      </c>
      <c r="B20" s="7" t="s">
        <v>1009</v>
      </c>
      <c r="C20" s="52" t="s">
        <v>24</v>
      </c>
      <c r="D20" s="32">
        <v>34</v>
      </c>
      <c r="E20" s="180" t="s">
        <v>630</v>
      </c>
      <c r="F20" s="180"/>
      <c r="G20" s="52" t="s">
        <v>1010</v>
      </c>
      <c r="H20" s="12"/>
    </row>
    <row r="21" spans="1:8" ht="14.25">
      <c r="A21" s="47">
        <v>10</v>
      </c>
      <c r="B21" s="7" t="s">
        <v>1011</v>
      </c>
      <c r="C21" s="54" t="s">
        <v>24</v>
      </c>
      <c r="D21" s="32">
        <v>27</v>
      </c>
      <c r="E21" s="180" t="s">
        <v>654</v>
      </c>
      <c r="F21" s="180"/>
      <c r="G21" s="55" t="s">
        <v>996</v>
      </c>
      <c r="H21" s="12"/>
    </row>
    <row r="22" spans="1:8" ht="14.25">
      <c r="A22" s="47">
        <v>11</v>
      </c>
      <c r="B22" s="7" t="s">
        <v>1012</v>
      </c>
      <c r="C22" s="54" t="s">
        <v>24</v>
      </c>
      <c r="D22" s="32">
        <v>38</v>
      </c>
      <c r="E22" s="180" t="s">
        <v>643</v>
      </c>
      <c r="F22" s="180"/>
      <c r="G22" s="55" t="s">
        <v>996</v>
      </c>
      <c r="H22" s="12"/>
    </row>
    <row r="23" spans="1:8" ht="14.25">
      <c r="A23" s="47">
        <v>12</v>
      </c>
      <c r="B23" s="7" t="s">
        <v>1013</v>
      </c>
      <c r="C23" s="56" t="s">
        <v>24</v>
      </c>
      <c r="D23" s="32">
        <v>41</v>
      </c>
      <c r="E23" s="180" t="s">
        <v>1014</v>
      </c>
      <c r="F23" s="180"/>
      <c r="G23" s="57" t="s">
        <v>1015</v>
      </c>
      <c r="H23" s="12"/>
    </row>
    <row r="24" spans="1:8" ht="14.25">
      <c r="A24" s="47">
        <v>13</v>
      </c>
      <c r="B24" s="7" t="s">
        <v>1016</v>
      </c>
      <c r="C24" s="56" t="s">
        <v>24</v>
      </c>
      <c r="D24" s="32">
        <v>34</v>
      </c>
      <c r="E24" s="180" t="s">
        <v>1017</v>
      </c>
      <c r="F24" s="180"/>
      <c r="G24" s="52" t="s">
        <v>326</v>
      </c>
      <c r="H24" s="12"/>
    </row>
    <row r="25" spans="1:8" ht="14.25">
      <c r="A25" s="47">
        <v>14</v>
      </c>
      <c r="B25" s="7" t="s">
        <v>1018</v>
      </c>
      <c r="C25" s="56" t="s">
        <v>24</v>
      </c>
      <c r="D25" s="32">
        <v>31</v>
      </c>
      <c r="E25" s="180" t="s">
        <v>1019</v>
      </c>
      <c r="F25" s="180"/>
      <c r="G25" s="53" t="s">
        <v>1020</v>
      </c>
      <c r="H25" s="12"/>
    </row>
    <row r="26" spans="1:8" ht="14.25">
      <c r="A26" s="47">
        <v>15</v>
      </c>
      <c r="B26" s="7" t="s">
        <v>1021</v>
      </c>
      <c r="C26" s="51" t="s">
        <v>24</v>
      </c>
      <c r="D26" s="32">
        <v>37</v>
      </c>
      <c r="E26" s="180" t="s">
        <v>1022</v>
      </c>
      <c r="F26" s="180"/>
      <c r="G26" s="58" t="s">
        <v>1023</v>
      </c>
      <c r="H26" s="12"/>
    </row>
    <row r="27" spans="1:8" ht="14.25">
      <c r="A27" s="47">
        <v>16</v>
      </c>
      <c r="B27" s="7" t="s">
        <v>1024</v>
      </c>
      <c r="C27" s="52" t="s">
        <v>31</v>
      </c>
      <c r="D27" s="32">
        <v>26</v>
      </c>
      <c r="E27" s="180" t="s">
        <v>38</v>
      </c>
      <c r="F27" s="180"/>
      <c r="G27" s="59" t="s">
        <v>883</v>
      </c>
      <c r="H27" s="12"/>
    </row>
    <row r="28" spans="1:8" ht="14.25">
      <c r="A28" s="47">
        <v>17</v>
      </c>
      <c r="B28" s="7" t="s">
        <v>1025</v>
      </c>
      <c r="C28" s="56" t="s">
        <v>24</v>
      </c>
      <c r="D28" s="32">
        <v>41</v>
      </c>
      <c r="E28" s="180" t="s">
        <v>1026</v>
      </c>
      <c r="F28" s="180"/>
      <c r="G28" s="52" t="s">
        <v>1015</v>
      </c>
      <c r="H28" s="12"/>
    </row>
    <row r="29" spans="1:8" ht="14.25">
      <c r="A29" s="47">
        <v>18</v>
      </c>
      <c r="B29" s="7" t="s">
        <v>1027</v>
      </c>
      <c r="C29" s="56" t="s">
        <v>24</v>
      </c>
      <c r="D29" s="32">
        <v>27</v>
      </c>
      <c r="E29" s="180" t="s">
        <v>99</v>
      </c>
      <c r="F29" s="180"/>
      <c r="G29" s="52" t="s">
        <v>26</v>
      </c>
      <c r="H29" s="12"/>
    </row>
    <row r="30" spans="1:8" ht="14.25">
      <c r="A30" s="47">
        <v>19</v>
      </c>
      <c r="B30" s="7" t="s">
        <v>1028</v>
      </c>
      <c r="C30" s="52" t="s">
        <v>31</v>
      </c>
      <c r="D30" s="32">
        <v>34</v>
      </c>
      <c r="E30" s="180" t="s">
        <v>38</v>
      </c>
      <c r="F30" s="180"/>
      <c r="G30" s="60" t="s">
        <v>996</v>
      </c>
      <c r="H30" s="12"/>
    </row>
    <row r="31" spans="1:8" ht="14.25">
      <c r="A31" s="47">
        <v>20</v>
      </c>
      <c r="B31" s="7" t="s">
        <v>1029</v>
      </c>
      <c r="C31" s="51" t="s">
        <v>24</v>
      </c>
      <c r="D31" s="32">
        <v>35</v>
      </c>
      <c r="E31" s="180" t="s">
        <v>92</v>
      </c>
      <c r="F31" s="180"/>
      <c r="G31" s="53" t="s">
        <v>1030</v>
      </c>
      <c r="H31" s="12"/>
    </row>
    <row r="32" spans="1:8" ht="14.25">
      <c r="A32" s="47">
        <v>21</v>
      </c>
      <c r="B32" s="7" t="s">
        <v>1031</v>
      </c>
      <c r="C32" s="52" t="s">
        <v>31</v>
      </c>
      <c r="D32" s="32">
        <v>52</v>
      </c>
      <c r="E32" s="180" t="s">
        <v>1032</v>
      </c>
      <c r="F32" s="180"/>
      <c r="G32" s="52" t="s">
        <v>26</v>
      </c>
      <c r="H32" s="12"/>
    </row>
    <row r="33" spans="1:8" ht="14.25">
      <c r="A33" s="47">
        <v>22</v>
      </c>
      <c r="B33" s="7" t="s">
        <v>1033</v>
      </c>
      <c r="C33" s="52" t="s">
        <v>31</v>
      </c>
      <c r="D33" s="32">
        <v>47</v>
      </c>
      <c r="E33" s="180" t="s">
        <v>1034</v>
      </c>
      <c r="F33" s="180"/>
      <c r="G33" s="49" t="s">
        <v>810</v>
      </c>
      <c r="H33" s="12"/>
    </row>
    <row r="34" spans="1:8" ht="14.25">
      <c r="A34" s="47">
        <v>23</v>
      </c>
      <c r="B34" s="7" t="s">
        <v>1035</v>
      </c>
      <c r="C34" s="52" t="s">
        <v>31</v>
      </c>
      <c r="D34" s="32">
        <v>36</v>
      </c>
      <c r="E34" s="180" t="s">
        <v>1036</v>
      </c>
      <c r="F34" s="180"/>
      <c r="G34" s="52" t="s">
        <v>26</v>
      </c>
      <c r="H34" s="12"/>
    </row>
    <row r="35" spans="1:8" ht="14.25">
      <c r="A35" s="47">
        <v>24</v>
      </c>
      <c r="B35" s="7" t="s">
        <v>1037</v>
      </c>
      <c r="C35" s="52" t="s">
        <v>31</v>
      </c>
      <c r="D35" s="32">
        <v>50</v>
      </c>
      <c r="E35" s="180" t="s">
        <v>1038</v>
      </c>
      <c r="F35" s="180"/>
      <c r="G35" s="61" t="s">
        <v>1039</v>
      </c>
      <c r="H35" s="12"/>
    </row>
    <row r="36" spans="1:8" ht="14.25">
      <c r="A36" s="47">
        <v>25</v>
      </c>
      <c r="B36" s="7" t="s">
        <v>1040</v>
      </c>
      <c r="C36" s="52" t="s">
        <v>31</v>
      </c>
      <c r="D36" s="32">
        <v>54</v>
      </c>
      <c r="E36" s="180" t="s">
        <v>1041</v>
      </c>
      <c r="F36" s="180"/>
      <c r="G36" s="61" t="s">
        <v>1042</v>
      </c>
      <c r="H36" s="12"/>
    </row>
    <row r="37" spans="1:8" ht="14.25">
      <c r="A37" s="47">
        <v>26</v>
      </c>
      <c r="B37" s="7" t="s">
        <v>1043</v>
      </c>
      <c r="C37" s="51" t="s">
        <v>24</v>
      </c>
      <c r="D37" s="32">
        <v>40</v>
      </c>
      <c r="E37" s="180" t="s">
        <v>1044</v>
      </c>
      <c r="F37" s="180"/>
      <c r="G37" s="49" t="s">
        <v>1004</v>
      </c>
      <c r="H37" s="12"/>
    </row>
    <row r="38" spans="1:8" ht="14.25">
      <c r="A38" s="47">
        <v>27</v>
      </c>
      <c r="B38" s="7" t="s">
        <v>1045</v>
      </c>
      <c r="C38" s="52" t="s">
        <v>31</v>
      </c>
      <c r="D38" s="32">
        <v>49</v>
      </c>
      <c r="E38" s="180" t="s">
        <v>1046</v>
      </c>
      <c r="F38" s="180"/>
      <c r="G38" s="49" t="s">
        <v>1030</v>
      </c>
      <c r="H38" s="12"/>
    </row>
    <row r="39" spans="1:8" ht="14.25">
      <c r="A39" s="47">
        <v>28</v>
      </c>
      <c r="B39" s="7" t="s">
        <v>1047</v>
      </c>
      <c r="C39" s="52" t="s">
        <v>31</v>
      </c>
      <c r="D39" s="32">
        <v>40</v>
      </c>
      <c r="E39" s="180" t="s">
        <v>1048</v>
      </c>
      <c r="F39" s="180"/>
      <c r="G39" s="49" t="s">
        <v>1049</v>
      </c>
      <c r="H39" s="12"/>
    </row>
    <row r="40" spans="1:8" ht="14.25">
      <c r="A40" s="47">
        <v>29</v>
      </c>
      <c r="B40" s="7" t="s">
        <v>1050</v>
      </c>
      <c r="C40" s="52" t="s">
        <v>31</v>
      </c>
      <c r="D40" s="32">
        <v>29</v>
      </c>
      <c r="E40" s="180" t="s">
        <v>340</v>
      </c>
      <c r="F40" s="180"/>
      <c r="G40" s="50" t="s">
        <v>996</v>
      </c>
      <c r="H40" s="12"/>
    </row>
    <row r="41" spans="1:8" ht="14.25">
      <c r="A41" s="47">
        <v>30</v>
      </c>
      <c r="B41" s="7" t="s">
        <v>1051</v>
      </c>
      <c r="C41" s="51" t="s">
        <v>24</v>
      </c>
      <c r="D41" s="32">
        <v>35</v>
      </c>
      <c r="E41" s="180" t="s">
        <v>1052</v>
      </c>
      <c r="F41" s="180"/>
      <c r="G41" s="62" t="s">
        <v>1053</v>
      </c>
      <c r="H41" s="12"/>
    </row>
    <row r="42" spans="1:8" ht="14.25">
      <c r="A42" s="47">
        <v>31</v>
      </c>
      <c r="B42" s="7" t="s">
        <v>1054</v>
      </c>
      <c r="C42" s="51" t="s">
        <v>24</v>
      </c>
      <c r="D42" s="32">
        <v>38</v>
      </c>
      <c r="E42" s="180" t="s">
        <v>1055</v>
      </c>
      <c r="F42" s="180"/>
      <c r="G42" s="63" t="s">
        <v>1056</v>
      </c>
      <c r="H42" s="12"/>
    </row>
    <row r="43" spans="1:8" ht="14.25">
      <c r="A43" s="47">
        <v>32</v>
      </c>
      <c r="B43" s="7" t="s">
        <v>1057</v>
      </c>
      <c r="C43" s="52" t="s">
        <v>31</v>
      </c>
      <c r="D43" s="32">
        <v>26</v>
      </c>
      <c r="E43" s="180" t="s">
        <v>1058</v>
      </c>
      <c r="F43" s="180"/>
      <c r="G43" s="49" t="s">
        <v>1059</v>
      </c>
      <c r="H43" s="12"/>
    </row>
    <row r="44" spans="1:8" ht="14.25">
      <c r="A44" s="47">
        <v>33</v>
      </c>
      <c r="B44" s="7" t="s">
        <v>1060</v>
      </c>
      <c r="C44" s="51" t="s">
        <v>24</v>
      </c>
      <c r="D44" s="32">
        <v>37</v>
      </c>
      <c r="E44" s="180" t="s">
        <v>1061</v>
      </c>
      <c r="F44" s="180"/>
      <c r="G44" s="50" t="s">
        <v>996</v>
      </c>
      <c r="H44" s="12"/>
    </row>
    <row r="45" spans="1:8" ht="14.25">
      <c r="A45" s="47">
        <v>34</v>
      </c>
      <c r="B45" s="7" t="s">
        <v>1062</v>
      </c>
      <c r="C45" s="52" t="s">
        <v>31</v>
      </c>
      <c r="D45" s="32">
        <v>32</v>
      </c>
      <c r="E45" s="180" t="s">
        <v>1063</v>
      </c>
      <c r="F45" s="180"/>
      <c r="G45" s="50" t="s">
        <v>810</v>
      </c>
      <c r="H45" s="12"/>
    </row>
    <row r="46" spans="1:8" ht="14.25">
      <c r="A46" s="47">
        <v>35</v>
      </c>
      <c r="B46" s="7" t="s">
        <v>1064</v>
      </c>
      <c r="C46" s="51" t="s">
        <v>24</v>
      </c>
      <c r="D46" s="32">
        <v>42</v>
      </c>
      <c r="E46" s="180" t="s">
        <v>92</v>
      </c>
      <c r="F46" s="180"/>
      <c r="G46" s="53" t="s">
        <v>1065</v>
      </c>
      <c r="H46" s="12"/>
    </row>
    <row r="47" spans="1:8" ht="14.25">
      <c r="A47" s="47">
        <v>36</v>
      </c>
      <c r="B47" s="7" t="s">
        <v>1066</v>
      </c>
      <c r="C47" s="52" t="s">
        <v>31</v>
      </c>
      <c r="D47" s="32">
        <v>51</v>
      </c>
      <c r="E47" s="180" t="s">
        <v>340</v>
      </c>
      <c r="F47" s="180"/>
      <c r="G47" s="64" t="s">
        <v>810</v>
      </c>
      <c r="H47" s="12"/>
    </row>
    <row r="48" spans="1:8" ht="14.25">
      <c r="A48" s="47">
        <v>37</v>
      </c>
      <c r="B48" s="7" t="s">
        <v>1067</v>
      </c>
      <c r="C48" s="51" t="s">
        <v>24</v>
      </c>
      <c r="D48" s="32">
        <v>53</v>
      </c>
      <c r="E48" s="180" t="s">
        <v>532</v>
      </c>
      <c r="F48" s="180"/>
      <c r="G48" s="52" t="s">
        <v>996</v>
      </c>
      <c r="H48" s="12"/>
    </row>
    <row r="49" spans="1:8" ht="14.25">
      <c r="A49" s="47">
        <v>38</v>
      </c>
      <c r="B49" s="7" t="s">
        <v>1068</v>
      </c>
      <c r="C49" s="51" t="s">
        <v>24</v>
      </c>
      <c r="D49" s="32">
        <v>46</v>
      </c>
      <c r="E49" s="180" t="s">
        <v>254</v>
      </c>
      <c r="F49" s="180"/>
      <c r="G49" s="53" t="s">
        <v>1065</v>
      </c>
      <c r="H49" s="12"/>
    </row>
    <row r="50" spans="1:8" ht="14.25">
      <c r="A50" s="47">
        <v>39</v>
      </c>
      <c r="B50" s="7" t="s">
        <v>1069</v>
      </c>
      <c r="C50" s="51" t="s">
        <v>24</v>
      </c>
      <c r="D50" s="32">
        <v>47</v>
      </c>
      <c r="E50" s="180" t="s">
        <v>600</v>
      </c>
      <c r="F50" s="180"/>
      <c r="G50" s="65" t="s">
        <v>446</v>
      </c>
      <c r="H50" s="12"/>
    </row>
    <row r="51" spans="1:8" ht="14.25">
      <c r="A51" s="47">
        <v>40</v>
      </c>
      <c r="B51" s="7" t="s">
        <v>1070</v>
      </c>
      <c r="C51" s="52" t="s">
        <v>31</v>
      </c>
      <c r="D51" s="32">
        <v>38</v>
      </c>
      <c r="E51" s="180" t="s">
        <v>1071</v>
      </c>
      <c r="F51" s="180"/>
      <c r="G51" s="66" t="s">
        <v>1072</v>
      </c>
      <c r="H51" s="12"/>
    </row>
    <row r="52" spans="1:8" ht="14.25">
      <c r="A52" s="47">
        <v>41</v>
      </c>
      <c r="B52" s="7" t="s">
        <v>1073</v>
      </c>
      <c r="C52" s="52" t="s">
        <v>31</v>
      </c>
      <c r="D52" s="32">
        <v>38</v>
      </c>
      <c r="E52" s="180" t="s">
        <v>1074</v>
      </c>
      <c r="F52" s="180"/>
      <c r="G52" s="49" t="s">
        <v>1042</v>
      </c>
      <c r="H52" s="12"/>
    </row>
    <row r="53" spans="1:8" ht="14.25">
      <c r="A53" s="47">
        <v>42</v>
      </c>
      <c r="B53" s="7" t="s">
        <v>1075</v>
      </c>
      <c r="C53" s="51" t="s">
        <v>24</v>
      </c>
      <c r="D53" s="13">
        <v>29</v>
      </c>
      <c r="E53" s="180" t="s">
        <v>569</v>
      </c>
      <c r="F53" s="180"/>
      <c r="G53" s="52" t="s">
        <v>26</v>
      </c>
      <c r="H53" s="12"/>
    </row>
    <row r="54" spans="1:8" ht="14.25">
      <c r="A54" s="47">
        <v>43</v>
      </c>
      <c r="B54" s="7" t="s">
        <v>1076</v>
      </c>
      <c r="C54" s="51" t="s">
        <v>24</v>
      </c>
      <c r="D54" s="13">
        <v>53</v>
      </c>
      <c r="E54" s="180" t="s">
        <v>1077</v>
      </c>
      <c r="F54" s="180"/>
      <c r="G54" s="53" t="s">
        <v>1030</v>
      </c>
      <c r="H54" s="12"/>
    </row>
    <row r="55" spans="1:8" ht="14.25">
      <c r="A55" s="47">
        <v>44</v>
      </c>
      <c r="B55" s="7" t="s">
        <v>1078</v>
      </c>
      <c r="C55" s="51" t="s">
        <v>24</v>
      </c>
      <c r="D55" s="13">
        <v>53</v>
      </c>
      <c r="E55" s="180" t="s">
        <v>1079</v>
      </c>
      <c r="F55" s="180"/>
      <c r="G55" s="53" t="s">
        <v>1065</v>
      </c>
      <c r="H55" s="12"/>
    </row>
    <row r="56" spans="1:8" ht="14.25">
      <c r="A56" s="47">
        <v>45</v>
      </c>
      <c r="B56" s="7" t="s">
        <v>1080</v>
      </c>
      <c r="C56" s="52" t="s">
        <v>31</v>
      </c>
      <c r="D56" s="13">
        <v>32</v>
      </c>
      <c r="E56" s="180" t="s">
        <v>1081</v>
      </c>
      <c r="F56" s="180"/>
      <c r="G56" s="67" t="s">
        <v>1030</v>
      </c>
      <c r="H56" s="12"/>
    </row>
    <row r="57" spans="1:8" ht="14.25">
      <c r="A57" s="47">
        <v>46</v>
      </c>
      <c r="B57" s="7" t="s">
        <v>1082</v>
      </c>
      <c r="C57" s="51" t="s">
        <v>24</v>
      </c>
      <c r="D57" s="13">
        <v>42</v>
      </c>
      <c r="E57" s="180" t="s">
        <v>1083</v>
      </c>
      <c r="F57" s="180"/>
      <c r="G57" s="52" t="s">
        <v>26</v>
      </c>
      <c r="H57" s="12"/>
    </row>
    <row r="58" spans="1:8" ht="14.25">
      <c r="A58" s="47">
        <v>47</v>
      </c>
      <c r="B58" s="7" t="s">
        <v>1084</v>
      </c>
      <c r="C58" s="51" t="s">
        <v>24</v>
      </c>
      <c r="D58" s="13">
        <v>45</v>
      </c>
      <c r="E58" s="180" t="s">
        <v>135</v>
      </c>
      <c r="F58" s="180"/>
      <c r="G58" s="68" t="s">
        <v>1085</v>
      </c>
      <c r="H58" s="12"/>
    </row>
    <row r="59" spans="1:8" ht="14.25">
      <c r="A59" s="47">
        <v>48</v>
      </c>
      <c r="B59" s="7" t="s">
        <v>1086</v>
      </c>
      <c r="C59" s="51" t="s">
        <v>24</v>
      </c>
      <c r="D59" s="13">
        <v>44</v>
      </c>
      <c r="E59" s="180" t="s">
        <v>75</v>
      </c>
      <c r="F59" s="180"/>
      <c r="G59" s="51" t="s">
        <v>1087</v>
      </c>
      <c r="H59" s="12"/>
    </row>
    <row r="60" spans="1:8" ht="14.25">
      <c r="A60" s="47">
        <v>49</v>
      </c>
      <c r="B60" s="69" t="s">
        <v>1088</v>
      </c>
      <c r="C60" s="51" t="s">
        <v>24</v>
      </c>
      <c r="D60" s="14">
        <v>43</v>
      </c>
      <c r="E60" s="236" t="s">
        <v>632</v>
      </c>
      <c r="F60" s="237"/>
      <c r="G60" s="50" t="s">
        <v>996</v>
      </c>
      <c r="H60" s="16"/>
    </row>
    <row r="61" spans="1:8" ht="14.25">
      <c r="A61" s="47">
        <v>50</v>
      </c>
      <c r="B61" s="7" t="s">
        <v>1089</v>
      </c>
      <c r="C61" s="52" t="s">
        <v>31</v>
      </c>
      <c r="D61" s="14">
        <v>40</v>
      </c>
      <c r="E61" s="236" t="s">
        <v>1090</v>
      </c>
      <c r="F61" s="237"/>
      <c r="G61" s="49" t="s">
        <v>1042</v>
      </c>
      <c r="H61" s="16"/>
    </row>
    <row r="62" spans="1:8" ht="14.25">
      <c r="A62" s="47">
        <v>51</v>
      </c>
      <c r="B62" s="7" t="s">
        <v>1091</v>
      </c>
      <c r="C62" s="52" t="s">
        <v>31</v>
      </c>
      <c r="D62" s="14">
        <v>39</v>
      </c>
      <c r="E62" s="236" t="s">
        <v>340</v>
      </c>
      <c r="F62" s="237"/>
      <c r="G62" s="64" t="s">
        <v>810</v>
      </c>
      <c r="H62" s="16"/>
    </row>
    <row r="63" spans="1:8" ht="14.25">
      <c r="A63" s="47">
        <v>52</v>
      </c>
      <c r="B63" s="7" t="s">
        <v>1092</v>
      </c>
      <c r="C63" s="51" t="s">
        <v>24</v>
      </c>
      <c r="D63" s="14">
        <v>21</v>
      </c>
      <c r="E63" s="236" t="s">
        <v>144</v>
      </c>
      <c r="F63" s="237"/>
      <c r="G63" s="70" t="s">
        <v>1093</v>
      </c>
      <c r="H63" s="16"/>
    </row>
    <row r="64" spans="1:8" ht="14.25">
      <c r="A64" s="47">
        <v>53</v>
      </c>
      <c r="B64" s="7" t="s">
        <v>1094</v>
      </c>
      <c r="C64" s="51" t="s">
        <v>24</v>
      </c>
      <c r="D64" s="14">
        <v>52</v>
      </c>
      <c r="E64" s="236" t="s">
        <v>1095</v>
      </c>
      <c r="F64" s="237"/>
      <c r="G64" s="50" t="s">
        <v>996</v>
      </c>
      <c r="H64" s="16"/>
    </row>
    <row r="65" spans="1:8" ht="14.25">
      <c r="A65" s="47">
        <v>54</v>
      </c>
      <c r="B65" s="7" t="s">
        <v>1096</v>
      </c>
      <c r="C65" s="51" t="s">
        <v>24</v>
      </c>
      <c r="D65" s="14">
        <v>37</v>
      </c>
      <c r="E65" s="236" t="s">
        <v>1097</v>
      </c>
      <c r="F65" s="237"/>
      <c r="G65" s="52" t="s">
        <v>26</v>
      </c>
      <c r="H65" s="16"/>
    </row>
    <row r="66" spans="1:8" ht="14.25">
      <c r="A66" s="47">
        <v>55</v>
      </c>
      <c r="B66" s="7" t="s">
        <v>1098</v>
      </c>
      <c r="C66" s="63" t="s">
        <v>31</v>
      </c>
      <c r="D66" s="14">
        <v>40</v>
      </c>
      <c r="E66" s="236" t="s">
        <v>1099</v>
      </c>
      <c r="F66" s="237"/>
      <c r="G66" s="54" t="s">
        <v>999</v>
      </c>
      <c r="H66" s="16"/>
    </row>
    <row r="67" spans="1:8" ht="14.25">
      <c r="A67" s="47">
        <v>56</v>
      </c>
      <c r="B67" s="7" t="s">
        <v>1100</v>
      </c>
      <c r="C67" s="51" t="s">
        <v>24</v>
      </c>
      <c r="D67" s="14">
        <v>47</v>
      </c>
      <c r="E67" s="236" t="s">
        <v>25</v>
      </c>
      <c r="F67" s="237"/>
      <c r="G67" s="54" t="s">
        <v>999</v>
      </c>
      <c r="H67" s="16"/>
    </row>
    <row r="68" spans="1:8" ht="14.25">
      <c r="A68" s="47">
        <v>57</v>
      </c>
      <c r="B68" s="7" t="s">
        <v>1101</v>
      </c>
      <c r="C68" s="51" t="s">
        <v>24</v>
      </c>
      <c r="D68" s="14">
        <v>34</v>
      </c>
      <c r="E68" s="236" t="s">
        <v>1102</v>
      </c>
      <c r="F68" s="237"/>
      <c r="G68" s="71" t="s">
        <v>1020</v>
      </c>
      <c r="H68" s="16"/>
    </row>
    <row r="69" spans="1:8" ht="14.25">
      <c r="A69" s="47">
        <v>58</v>
      </c>
      <c r="B69" s="7" t="s">
        <v>1103</v>
      </c>
      <c r="C69" s="51" t="s">
        <v>24</v>
      </c>
      <c r="D69" s="14">
        <v>31</v>
      </c>
      <c r="E69" s="236" t="s">
        <v>1104</v>
      </c>
      <c r="F69" s="237"/>
      <c r="G69" s="63" t="s">
        <v>996</v>
      </c>
      <c r="H69" s="16"/>
    </row>
    <row r="70" spans="1:8" ht="14.25">
      <c r="A70" s="47">
        <v>59</v>
      </c>
      <c r="B70" s="7" t="s">
        <v>1105</v>
      </c>
      <c r="C70" s="51" t="s">
        <v>24</v>
      </c>
      <c r="D70" s="14">
        <v>37</v>
      </c>
      <c r="E70" s="236" t="s">
        <v>1106</v>
      </c>
      <c r="F70" s="237"/>
      <c r="G70" s="63" t="s">
        <v>1020</v>
      </c>
      <c r="H70" s="16"/>
    </row>
    <row r="71" spans="1:8" ht="14.25">
      <c r="A71" s="47">
        <v>60</v>
      </c>
      <c r="B71" s="7" t="s">
        <v>1107</v>
      </c>
      <c r="C71" s="51" t="s">
        <v>24</v>
      </c>
      <c r="D71" s="14">
        <v>38</v>
      </c>
      <c r="E71" s="236" t="s">
        <v>1108</v>
      </c>
      <c r="F71" s="237"/>
      <c r="G71" s="63" t="s">
        <v>1109</v>
      </c>
      <c r="H71" s="16"/>
    </row>
    <row r="72" spans="1:8" ht="14.25">
      <c r="A72" s="47">
        <v>61</v>
      </c>
      <c r="B72" s="7" t="s">
        <v>1110</v>
      </c>
      <c r="C72" s="51" t="s">
        <v>24</v>
      </c>
      <c r="D72" s="14">
        <v>44</v>
      </c>
      <c r="E72" s="236" t="s">
        <v>1111</v>
      </c>
      <c r="F72" s="237"/>
      <c r="G72" s="51" t="s">
        <v>1112</v>
      </c>
      <c r="H72" s="16"/>
    </row>
    <row r="73" spans="1:8" ht="14.25">
      <c r="A73" s="47">
        <v>62</v>
      </c>
      <c r="B73" s="7" t="s">
        <v>1113</v>
      </c>
      <c r="C73" s="51" t="s">
        <v>24</v>
      </c>
      <c r="D73" s="14">
        <v>41</v>
      </c>
      <c r="E73" s="236" t="s">
        <v>1114</v>
      </c>
      <c r="F73" s="237"/>
      <c r="G73" s="48" t="s">
        <v>29</v>
      </c>
      <c r="H73" s="16"/>
    </row>
    <row r="74" spans="1:8" ht="14.25">
      <c r="A74" s="47">
        <v>63</v>
      </c>
      <c r="B74" s="7" t="s">
        <v>1115</v>
      </c>
      <c r="C74" s="51" t="s">
        <v>24</v>
      </c>
      <c r="D74" s="14">
        <v>39</v>
      </c>
      <c r="E74" s="236" t="s">
        <v>1116</v>
      </c>
      <c r="F74" s="237"/>
      <c r="G74" s="72" t="s">
        <v>1085</v>
      </c>
      <c r="H74" s="16"/>
    </row>
    <row r="75" spans="1:8" ht="14.25">
      <c r="A75" s="47">
        <v>64</v>
      </c>
      <c r="B75" s="7" t="s">
        <v>1117</v>
      </c>
      <c r="C75" s="51" t="s">
        <v>24</v>
      </c>
      <c r="D75" s="14">
        <v>45</v>
      </c>
      <c r="E75" s="236" t="s">
        <v>1118</v>
      </c>
      <c r="F75" s="237"/>
      <c r="G75" s="63" t="s">
        <v>996</v>
      </c>
      <c r="H75" s="16"/>
    </row>
    <row r="76" spans="1:8" ht="14.25">
      <c r="A76" s="47">
        <v>65</v>
      </c>
      <c r="B76" s="7" t="s">
        <v>1119</v>
      </c>
      <c r="C76" s="51" t="s">
        <v>24</v>
      </c>
      <c r="D76" s="14">
        <v>50</v>
      </c>
      <c r="E76" s="236" t="s">
        <v>632</v>
      </c>
      <c r="F76" s="237"/>
      <c r="G76" s="53" t="s">
        <v>1030</v>
      </c>
      <c r="H76" s="16"/>
    </row>
    <row r="77" spans="1:8" ht="14.25">
      <c r="A77" s="47">
        <v>66</v>
      </c>
      <c r="B77" s="7" t="s">
        <v>1120</v>
      </c>
      <c r="C77" s="51" t="s">
        <v>24</v>
      </c>
      <c r="D77" s="14">
        <v>44</v>
      </c>
      <c r="E77" s="236" t="s">
        <v>1121</v>
      </c>
      <c r="F77" s="237"/>
      <c r="G77" s="73" t="s">
        <v>1122</v>
      </c>
      <c r="H77" s="16"/>
    </row>
    <row r="78" spans="1:8" ht="14.25">
      <c r="A78" s="47">
        <v>67</v>
      </c>
      <c r="B78" s="7" t="s">
        <v>1123</v>
      </c>
      <c r="C78" s="51" t="s">
        <v>24</v>
      </c>
      <c r="D78" s="14">
        <v>29</v>
      </c>
      <c r="E78" s="236" t="s">
        <v>1097</v>
      </c>
      <c r="F78" s="237"/>
      <c r="G78" s="74" t="s">
        <v>1042</v>
      </c>
      <c r="H78" s="16"/>
    </row>
    <row r="79" spans="1:8" ht="14.25">
      <c r="A79" s="47">
        <v>68</v>
      </c>
      <c r="B79" s="7" t="s">
        <v>1124</v>
      </c>
      <c r="C79" s="63" t="s">
        <v>31</v>
      </c>
      <c r="D79" s="14">
        <v>30</v>
      </c>
      <c r="E79" s="236" t="s">
        <v>1125</v>
      </c>
      <c r="F79" s="237"/>
      <c r="G79" s="52" t="s">
        <v>26</v>
      </c>
      <c r="H79" s="16"/>
    </row>
    <row r="80" spans="1:8" ht="14.25">
      <c r="A80" s="47">
        <v>69</v>
      </c>
      <c r="B80" s="7" t="s">
        <v>1126</v>
      </c>
      <c r="C80" s="63" t="s">
        <v>31</v>
      </c>
      <c r="D80" s="14">
        <v>42</v>
      </c>
      <c r="E80" s="236" t="s">
        <v>1127</v>
      </c>
      <c r="F80" s="237"/>
      <c r="G80" s="73" t="s">
        <v>1128</v>
      </c>
      <c r="H80" s="16"/>
    </row>
    <row r="81" spans="1:8" ht="14.25">
      <c r="A81" s="47">
        <v>70</v>
      </c>
      <c r="B81" s="7" t="s">
        <v>1129</v>
      </c>
      <c r="C81" s="63" t="s">
        <v>31</v>
      </c>
      <c r="D81" s="14">
        <v>39</v>
      </c>
      <c r="E81" s="236" t="s">
        <v>1130</v>
      </c>
      <c r="F81" s="237"/>
      <c r="G81" s="73" t="s">
        <v>1065</v>
      </c>
      <c r="H81" s="16"/>
    </row>
    <row r="82" spans="1:8" ht="14.25">
      <c r="A82" s="47">
        <v>71</v>
      </c>
      <c r="B82" s="7" t="s">
        <v>1131</v>
      </c>
      <c r="C82" s="63" t="s">
        <v>31</v>
      </c>
      <c r="D82" s="14">
        <v>28</v>
      </c>
      <c r="E82" s="236" t="s">
        <v>317</v>
      </c>
      <c r="F82" s="237"/>
      <c r="G82" s="59" t="s">
        <v>1039</v>
      </c>
      <c r="H82" s="16"/>
    </row>
    <row r="83" spans="1:8" ht="14.25">
      <c r="A83" s="47">
        <v>72</v>
      </c>
      <c r="B83" s="7" t="s">
        <v>1132</v>
      </c>
      <c r="C83" s="51" t="s">
        <v>24</v>
      </c>
      <c r="D83" s="14">
        <v>31</v>
      </c>
      <c r="E83" s="236" t="s">
        <v>1133</v>
      </c>
      <c r="F83" s="237"/>
      <c r="G83" s="52" t="s">
        <v>26</v>
      </c>
      <c r="H83" s="16"/>
    </row>
    <row r="84" spans="1:8" ht="14.25">
      <c r="A84" s="47">
        <v>73</v>
      </c>
      <c r="B84" s="7" t="s">
        <v>1134</v>
      </c>
      <c r="C84" s="51" t="s">
        <v>24</v>
      </c>
      <c r="D84" s="14">
        <v>31</v>
      </c>
      <c r="E84" s="236" t="s">
        <v>1135</v>
      </c>
      <c r="F84" s="237"/>
      <c r="G84" s="73" t="s">
        <v>1122</v>
      </c>
      <c r="H84" s="16"/>
    </row>
    <row r="85" spans="1:8" ht="14.25">
      <c r="A85" s="47">
        <v>74</v>
      </c>
      <c r="B85" s="7" t="s">
        <v>141</v>
      </c>
      <c r="C85" s="51" t="s">
        <v>24</v>
      </c>
      <c r="D85" s="14">
        <v>33</v>
      </c>
      <c r="E85" s="236" t="s">
        <v>164</v>
      </c>
      <c r="F85" s="237"/>
      <c r="G85" s="73" t="s">
        <v>1053</v>
      </c>
      <c r="H85" s="16"/>
    </row>
    <row r="86" spans="1:8" ht="14.25">
      <c r="A86" s="47">
        <v>75</v>
      </c>
      <c r="B86" s="7" t="s">
        <v>1136</v>
      </c>
      <c r="C86" s="51" t="s">
        <v>24</v>
      </c>
      <c r="D86" s="14">
        <v>34</v>
      </c>
      <c r="E86" s="236" t="s">
        <v>609</v>
      </c>
      <c r="F86" s="237"/>
      <c r="G86" s="52" t="s">
        <v>26</v>
      </c>
      <c r="H86" s="16"/>
    </row>
    <row r="87" spans="1:8" ht="14.25">
      <c r="A87" s="47">
        <v>76</v>
      </c>
      <c r="B87" s="7" t="s">
        <v>1137</v>
      </c>
      <c r="C87" s="51" t="s">
        <v>24</v>
      </c>
      <c r="D87" s="14">
        <v>46</v>
      </c>
      <c r="E87" s="236" t="s">
        <v>1138</v>
      </c>
      <c r="F87" s="237"/>
      <c r="G87" s="73" t="s">
        <v>1139</v>
      </c>
      <c r="H87" s="16"/>
    </row>
    <row r="88" spans="1:8" ht="14.25">
      <c r="A88" s="47">
        <v>77</v>
      </c>
      <c r="B88" s="7" t="s">
        <v>1140</v>
      </c>
      <c r="C88" s="51" t="s">
        <v>24</v>
      </c>
      <c r="D88" s="14">
        <v>44</v>
      </c>
      <c r="E88" s="236" t="s">
        <v>1141</v>
      </c>
      <c r="F88" s="237"/>
      <c r="G88" s="52" t="s">
        <v>26</v>
      </c>
      <c r="H88" s="16"/>
    </row>
    <row r="89" spans="1:8" ht="14.25">
      <c r="A89" s="47">
        <v>78</v>
      </c>
      <c r="B89" s="7" t="s">
        <v>1142</v>
      </c>
      <c r="C89" s="51" t="s">
        <v>24</v>
      </c>
      <c r="D89" s="14">
        <v>35</v>
      </c>
      <c r="E89" s="236" t="s">
        <v>1143</v>
      </c>
      <c r="F89" s="237"/>
      <c r="G89" s="73" t="s">
        <v>1144</v>
      </c>
      <c r="H89" s="16"/>
    </row>
    <row r="90" spans="1:8" ht="36" customHeight="1">
      <c r="A90" s="139" t="s">
        <v>67</v>
      </c>
      <c r="B90" s="140"/>
      <c r="C90" s="141"/>
      <c r="D90" s="141"/>
      <c r="E90" s="141"/>
      <c r="F90" s="141"/>
      <c r="G90" s="141"/>
      <c r="H90" s="142"/>
    </row>
  </sheetData>
  <mergeCells count="97">
    <mergeCell ref="A1:H1"/>
    <mergeCell ref="A2:H2"/>
    <mergeCell ref="A3:B3"/>
    <mergeCell ref="C3:H3"/>
    <mergeCell ref="A4:B4"/>
    <mergeCell ref="C4:E4"/>
    <mergeCell ref="G4:H4"/>
    <mergeCell ref="A7:B7"/>
    <mergeCell ref="C7:H7"/>
    <mergeCell ref="A8:B8"/>
    <mergeCell ref="C8:H8"/>
    <mergeCell ref="A9:B9"/>
    <mergeCell ref="C9:E9"/>
    <mergeCell ref="G9:H9"/>
    <mergeCell ref="A10:H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8:F78"/>
    <mergeCell ref="E79:F79"/>
    <mergeCell ref="E70:F70"/>
    <mergeCell ref="E71:F71"/>
    <mergeCell ref="E72:F72"/>
    <mergeCell ref="E73:F73"/>
    <mergeCell ref="E74:F74"/>
    <mergeCell ref="A90:H90"/>
    <mergeCell ref="A5:B6"/>
    <mergeCell ref="C5:H6"/>
    <mergeCell ref="E85:F85"/>
    <mergeCell ref="E86:F86"/>
    <mergeCell ref="E87:F87"/>
    <mergeCell ref="E88:F88"/>
    <mergeCell ref="E89:F89"/>
    <mergeCell ref="E80:F80"/>
    <mergeCell ref="E81:F81"/>
    <mergeCell ref="E82:F82"/>
    <mergeCell ref="E83:F83"/>
    <mergeCell ref="E84:F84"/>
    <mergeCell ref="E75:F75"/>
    <mergeCell ref="E76:F76"/>
    <mergeCell ref="E77:F77"/>
  </mergeCells>
  <phoneticPr fontId="53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sqref="A1:H28"/>
    </sheetView>
  </sheetViews>
  <sheetFormatPr defaultColWidth="9" defaultRowHeight="13.5"/>
  <cols>
    <col min="6" max="6" width="11.5" customWidth="1"/>
    <col min="7" max="7" width="11.625" customWidth="1"/>
    <col min="8" max="8" width="15" customWidth="1"/>
  </cols>
  <sheetData>
    <row r="1" spans="1:8" ht="20.25">
      <c r="A1" s="154" t="s">
        <v>0</v>
      </c>
      <c r="B1" s="155"/>
      <c r="C1" s="155"/>
      <c r="D1" s="155"/>
      <c r="E1" s="155"/>
      <c r="F1" s="155"/>
      <c r="G1" s="155"/>
      <c r="H1" s="156"/>
    </row>
    <row r="2" spans="1:8">
      <c r="A2" s="143" t="s">
        <v>1</v>
      </c>
      <c r="B2" s="144"/>
      <c r="C2" s="144"/>
      <c r="D2" s="144"/>
      <c r="E2" s="144"/>
      <c r="F2" s="144"/>
      <c r="G2" s="144"/>
      <c r="H2" s="147"/>
    </row>
    <row r="3" spans="1:8">
      <c r="A3" s="143" t="s">
        <v>2</v>
      </c>
      <c r="B3" s="144"/>
      <c r="C3" s="145" t="s">
        <v>1145</v>
      </c>
      <c r="D3" s="146"/>
      <c r="E3" s="146"/>
      <c r="F3" s="144"/>
      <c r="G3" s="144"/>
      <c r="H3" s="147"/>
    </row>
    <row r="4" spans="1:8">
      <c r="A4" s="143" t="s">
        <v>4</v>
      </c>
      <c r="B4" s="144"/>
      <c r="C4" s="145" t="s">
        <v>1146</v>
      </c>
      <c r="D4" s="146"/>
      <c r="E4" s="146"/>
      <c r="F4" s="1" t="s">
        <v>6</v>
      </c>
      <c r="G4" s="151" t="s">
        <v>1147</v>
      </c>
      <c r="H4" s="147"/>
    </row>
    <row r="5" spans="1:8">
      <c r="A5" s="143" t="s">
        <v>8</v>
      </c>
      <c r="B5" s="144"/>
      <c r="C5" s="145" t="s">
        <v>1148</v>
      </c>
      <c r="D5" s="146"/>
      <c r="E5" s="146"/>
      <c r="F5" s="144"/>
      <c r="G5" s="144"/>
      <c r="H5" s="147"/>
    </row>
    <row r="6" spans="1:8">
      <c r="A6" s="143"/>
      <c r="B6" s="144"/>
      <c r="C6" s="146"/>
      <c r="D6" s="146"/>
      <c r="E6" s="146"/>
      <c r="F6" s="144"/>
      <c r="G6" s="144"/>
      <c r="H6" s="147"/>
    </row>
    <row r="7" spans="1:8">
      <c r="A7" s="143" t="s">
        <v>10</v>
      </c>
      <c r="B7" s="144"/>
      <c r="C7" s="145" t="s">
        <v>1149</v>
      </c>
      <c r="D7" s="146"/>
      <c r="E7" s="146"/>
      <c r="F7" s="144"/>
      <c r="G7" s="144"/>
      <c r="H7" s="147"/>
    </row>
    <row r="8" spans="1:8">
      <c r="A8" s="143" t="s">
        <v>12</v>
      </c>
      <c r="B8" s="144"/>
      <c r="C8" s="182" t="s">
        <v>1149</v>
      </c>
      <c r="D8" s="182"/>
      <c r="E8" s="182"/>
      <c r="F8" s="152"/>
      <c r="G8" s="152"/>
      <c r="H8" s="153"/>
    </row>
    <row r="9" spans="1:8" ht="40.5">
      <c r="A9" s="148" t="s">
        <v>13</v>
      </c>
      <c r="B9" s="144"/>
      <c r="C9" s="144">
        <v>15</v>
      </c>
      <c r="D9" s="144"/>
      <c r="E9" s="144"/>
      <c r="F9" s="1" t="s">
        <v>14</v>
      </c>
      <c r="G9" s="144">
        <f>15*300</f>
        <v>4500</v>
      </c>
      <c r="H9" s="147"/>
    </row>
    <row r="10" spans="1:8">
      <c r="A10" s="148" t="s">
        <v>15</v>
      </c>
      <c r="B10" s="144"/>
      <c r="C10" s="144"/>
      <c r="D10" s="144"/>
      <c r="E10" s="144"/>
      <c r="F10" s="144"/>
      <c r="G10" s="144"/>
      <c r="H10" s="147"/>
    </row>
    <row r="11" spans="1:8">
      <c r="A11" s="2" t="s">
        <v>16</v>
      </c>
      <c r="B11" s="3" t="s">
        <v>17</v>
      </c>
      <c r="C11" s="3" t="s">
        <v>18</v>
      </c>
      <c r="D11" s="3" t="s">
        <v>19</v>
      </c>
      <c r="E11" s="149" t="s">
        <v>20</v>
      </c>
      <c r="F11" s="150"/>
      <c r="G11" s="3" t="s">
        <v>21</v>
      </c>
      <c r="H11" s="5" t="s">
        <v>22</v>
      </c>
    </row>
    <row r="12" spans="1:8" ht="14.25">
      <c r="A12" s="17">
        <v>1</v>
      </c>
      <c r="B12" s="7" t="s">
        <v>1150</v>
      </c>
      <c r="C12" s="44" t="s">
        <v>31</v>
      </c>
      <c r="D12" s="19">
        <f>2021-1976</f>
        <v>45</v>
      </c>
      <c r="E12" s="137" t="s">
        <v>1151</v>
      </c>
      <c r="F12" s="138"/>
      <c r="G12" s="45" t="s">
        <v>1152</v>
      </c>
      <c r="H12" s="46"/>
    </row>
    <row r="13" spans="1:8" ht="14.25">
      <c r="A13" s="17">
        <v>2</v>
      </c>
      <c r="B13" s="7" t="s">
        <v>1153</v>
      </c>
      <c r="C13" s="44" t="s">
        <v>31</v>
      </c>
      <c r="D13" s="19">
        <f>2021-1978</f>
        <v>43</v>
      </c>
      <c r="E13" s="137" t="s">
        <v>1154</v>
      </c>
      <c r="F13" s="138"/>
      <c r="G13" s="45" t="s">
        <v>1155</v>
      </c>
      <c r="H13" s="46"/>
    </row>
    <row r="14" spans="1:8" ht="14.25">
      <c r="A14" s="17">
        <v>3</v>
      </c>
      <c r="B14" s="7" t="s">
        <v>1156</v>
      </c>
      <c r="C14" s="44" t="s">
        <v>31</v>
      </c>
      <c r="D14" s="19">
        <f>2021-1977</f>
        <v>44</v>
      </c>
      <c r="E14" s="137" t="s">
        <v>1157</v>
      </c>
      <c r="F14" s="138"/>
      <c r="G14" s="45" t="s">
        <v>1158</v>
      </c>
      <c r="H14" s="46"/>
    </row>
    <row r="15" spans="1:8" ht="14.25">
      <c r="A15" s="17">
        <v>4</v>
      </c>
      <c r="B15" s="7" t="s">
        <v>1159</v>
      </c>
      <c r="C15" s="44" t="s">
        <v>24</v>
      </c>
      <c r="D15" s="19">
        <f>2021-1972</f>
        <v>49</v>
      </c>
      <c r="E15" s="137" t="s">
        <v>1017</v>
      </c>
      <c r="F15" s="138"/>
      <c r="G15" s="45" t="s">
        <v>158</v>
      </c>
      <c r="H15" s="46"/>
    </row>
    <row r="16" spans="1:8" ht="14.25">
      <c r="A16" s="17">
        <v>5</v>
      </c>
      <c r="B16" s="7" t="s">
        <v>1160</v>
      </c>
      <c r="C16" s="44" t="s">
        <v>31</v>
      </c>
      <c r="D16" s="19">
        <f>2021-1983</f>
        <v>38</v>
      </c>
      <c r="E16" s="137" t="s">
        <v>1161</v>
      </c>
      <c r="F16" s="138"/>
      <c r="G16" s="45" t="s">
        <v>1162</v>
      </c>
      <c r="H16" s="46"/>
    </row>
    <row r="17" spans="1:8" ht="14.25">
      <c r="A17" s="17">
        <v>6</v>
      </c>
      <c r="B17" s="7" t="s">
        <v>1163</v>
      </c>
      <c r="C17" s="44" t="s">
        <v>31</v>
      </c>
      <c r="D17" s="19">
        <f>2021-1976</f>
        <v>45</v>
      </c>
      <c r="E17" s="137" t="s">
        <v>1164</v>
      </c>
      <c r="F17" s="138"/>
      <c r="G17" s="45" t="s">
        <v>1152</v>
      </c>
      <c r="H17" s="46"/>
    </row>
    <row r="18" spans="1:8" ht="14.25">
      <c r="A18" s="17">
        <v>7</v>
      </c>
      <c r="B18" s="7" t="s">
        <v>1165</v>
      </c>
      <c r="C18" s="44" t="s">
        <v>31</v>
      </c>
      <c r="D18" s="19">
        <f>2021-1989</f>
        <v>32</v>
      </c>
      <c r="E18" s="137" t="s">
        <v>1166</v>
      </c>
      <c r="F18" s="138"/>
      <c r="G18" s="45" t="s">
        <v>158</v>
      </c>
      <c r="H18" s="46"/>
    </row>
    <row r="19" spans="1:8" ht="14.25">
      <c r="A19" s="17">
        <v>8</v>
      </c>
      <c r="B19" s="7" t="s">
        <v>1167</v>
      </c>
      <c r="C19" s="44" t="s">
        <v>31</v>
      </c>
      <c r="D19" s="19">
        <f>2021-1973</f>
        <v>48</v>
      </c>
      <c r="E19" s="137" t="s">
        <v>1168</v>
      </c>
      <c r="F19" s="138"/>
      <c r="G19" s="45" t="s">
        <v>1155</v>
      </c>
      <c r="H19" s="46"/>
    </row>
    <row r="20" spans="1:8" ht="14.25">
      <c r="A20" s="17">
        <v>9</v>
      </c>
      <c r="B20" s="7" t="s">
        <v>1169</v>
      </c>
      <c r="C20" s="44" t="s">
        <v>31</v>
      </c>
      <c r="D20" s="19">
        <f>2021-1987</f>
        <v>34</v>
      </c>
      <c r="E20" s="137" t="s">
        <v>1170</v>
      </c>
      <c r="F20" s="138"/>
      <c r="G20" s="45" t="s">
        <v>1155</v>
      </c>
      <c r="H20" s="46"/>
    </row>
    <row r="21" spans="1:8" ht="14.25">
      <c r="A21" s="17">
        <v>10</v>
      </c>
      <c r="B21" s="7" t="s">
        <v>1171</v>
      </c>
      <c r="C21" s="44" t="s">
        <v>31</v>
      </c>
      <c r="D21" s="19">
        <f>2021-1972</f>
        <v>49</v>
      </c>
      <c r="E21" s="137" t="s">
        <v>1172</v>
      </c>
      <c r="F21" s="138"/>
      <c r="G21" s="45" t="s">
        <v>1173</v>
      </c>
      <c r="H21" s="46"/>
    </row>
    <row r="22" spans="1:8" ht="14.25">
      <c r="A22" s="17">
        <v>11</v>
      </c>
      <c r="B22" s="7" t="s">
        <v>1174</v>
      </c>
      <c r="C22" s="44" t="s">
        <v>31</v>
      </c>
      <c r="D22" s="19">
        <f>2021-1964</f>
        <v>57</v>
      </c>
      <c r="E22" s="137" t="s">
        <v>1175</v>
      </c>
      <c r="F22" s="138"/>
      <c r="G22" s="45" t="s">
        <v>1155</v>
      </c>
      <c r="H22" s="46"/>
    </row>
    <row r="23" spans="1:8" ht="14.25">
      <c r="A23" s="17">
        <v>12</v>
      </c>
      <c r="B23" s="7" t="s">
        <v>1176</v>
      </c>
      <c r="C23" s="44" t="s">
        <v>31</v>
      </c>
      <c r="D23" s="19">
        <f>2021-1985</f>
        <v>36</v>
      </c>
      <c r="E23" s="137" t="s">
        <v>1177</v>
      </c>
      <c r="F23" s="138"/>
      <c r="G23" s="45" t="s">
        <v>1178</v>
      </c>
      <c r="H23" s="46"/>
    </row>
    <row r="24" spans="1:8" ht="14.25">
      <c r="A24" s="17">
        <v>13</v>
      </c>
      <c r="B24" s="7" t="s">
        <v>1179</v>
      </c>
      <c r="C24" s="44" t="s">
        <v>31</v>
      </c>
      <c r="D24" s="19">
        <f>2021-1985</f>
        <v>36</v>
      </c>
      <c r="E24" s="137" t="s">
        <v>1180</v>
      </c>
      <c r="F24" s="138"/>
      <c r="G24" s="45" t="s">
        <v>1162</v>
      </c>
      <c r="H24" s="46"/>
    </row>
    <row r="25" spans="1:8" ht="14.25">
      <c r="A25" s="17">
        <v>14</v>
      </c>
      <c r="B25" s="7" t="s">
        <v>1181</v>
      </c>
      <c r="C25" s="44" t="s">
        <v>31</v>
      </c>
      <c r="D25" s="19">
        <f>2021-1982</f>
        <v>39</v>
      </c>
      <c r="E25" s="137" t="s">
        <v>1182</v>
      </c>
      <c r="F25" s="138"/>
      <c r="G25" s="45" t="s">
        <v>1178</v>
      </c>
      <c r="H25" s="46"/>
    </row>
    <row r="26" spans="1:8" ht="14.25">
      <c r="A26" s="17">
        <v>15</v>
      </c>
      <c r="B26" s="7" t="s">
        <v>1183</v>
      </c>
      <c r="C26" s="44" t="s">
        <v>24</v>
      </c>
      <c r="D26" s="19">
        <f>2021-1992</f>
        <v>29</v>
      </c>
      <c r="E26" s="137" t="s">
        <v>1184</v>
      </c>
      <c r="F26" s="138"/>
      <c r="G26" s="45" t="s">
        <v>1185</v>
      </c>
      <c r="H26" s="46"/>
    </row>
    <row r="27" spans="1:8">
      <c r="A27" s="240" t="s">
        <v>1186</v>
      </c>
      <c r="B27" s="241"/>
      <c r="C27" s="241"/>
      <c r="D27" s="241"/>
      <c r="E27" s="241"/>
      <c r="F27" s="241"/>
      <c r="G27" s="241"/>
      <c r="H27" s="241"/>
    </row>
    <row r="28" spans="1:8">
      <c r="A28" s="240"/>
      <c r="B28" s="241"/>
      <c r="C28" s="241"/>
      <c r="D28" s="241"/>
      <c r="E28" s="241"/>
      <c r="F28" s="241"/>
      <c r="G28" s="241"/>
      <c r="H28" s="241"/>
    </row>
  </sheetData>
  <mergeCells count="34">
    <mergeCell ref="A1:H1"/>
    <mergeCell ref="A2:H2"/>
    <mergeCell ref="A3:B3"/>
    <mergeCell ref="C3:H3"/>
    <mergeCell ref="A4:B4"/>
    <mergeCell ref="C4:E4"/>
    <mergeCell ref="G4:H4"/>
    <mergeCell ref="E11:F11"/>
    <mergeCell ref="E12:F12"/>
    <mergeCell ref="E13:F13"/>
    <mergeCell ref="E14:F14"/>
    <mergeCell ref="A7:B7"/>
    <mergeCell ref="C7:H7"/>
    <mergeCell ref="A8:B8"/>
    <mergeCell ref="C8:H8"/>
    <mergeCell ref="A9:B9"/>
    <mergeCell ref="C9:E9"/>
    <mergeCell ref="G9:H9"/>
    <mergeCell ref="E25:F25"/>
    <mergeCell ref="E26:F26"/>
    <mergeCell ref="A5:B6"/>
    <mergeCell ref="C5:H6"/>
    <mergeCell ref="A27:H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A10:H10"/>
  </mergeCells>
  <phoneticPr fontId="53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94"/>
  <sheetViews>
    <sheetView workbookViewId="0">
      <selection activeCell="O195" sqref="O195"/>
    </sheetView>
  </sheetViews>
  <sheetFormatPr defaultColWidth="9" defaultRowHeight="13.5"/>
  <cols>
    <col min="7" max="7" width="12.125" customWidth="1"/>
    <col min="8" max="8" width="14.625" customWidth="1"/>
  </cols>
  <sheetData>
    <row r="1" spans="1:8" ht="20.25">
      <c r="A1" s="154" t="s">
        <v>0</v>
      </c>
      <c r="B1" s="155"/>
      <c r="C1" s="155"/>
      <c r="D1" s="155"/>
      <c r="E1" s="155"/>
      <c r="F1" s="155"/>
      <c r="G1" s="155"/>
      <c r="H1" s="156"/>
    </row>
    <row r="2" spans="1:8">
      <c r="A2" s="218" t="s">
        <v>1</v>
      </c>
      <c r="B2" s="212"/>
      <c r="C2" s="212"/>
      <c r="D2" s="212"/>
      <c r="E2" s="212"/>
      <c r="F2" s="212"/>
      <c r="G2" s="212"/>
      <c r="H2" s="213"/>
    </row>
    <row r="3" spans="1:8">
      <c r="A3" s="218" t="s">
        <v>2</v>
      </c>
      <c r="B3" s="212"/>
      <c r="C3" s="219" t="s">
        <v>1187</v>
      </c>
      <c r="D3" s="220"/>
      <c r="E3" s="220"/>
      <c r="F3" s="212"/>
      <c r="G3" s="212"/>
      <c r="H3" s="213"/>
    </row>
    <row r="4" spans="1:8" ht="27">
      <c r="A4" s="218" t="s">
        <v>4</v>
      </c>
      <c r="B4" s="212"/>
      <c r="C4" s="248" t="s">
        <v>1188</v>
      </c>
      <c r="D4" s="249"/>
      <c r="E4" s="249"/>
      <c r="F4" s="33" t="s">
        <v>6</v>
      </c>
      <c r="G4" s="221" t="s">
        <v>1189</v>
      </c>
      <c r="H4" s="213"/>
    </row>
    <row r="5" spans="1:8">
      <c r="A5" s="218" t="s">
        <v>8</v>
      </c>
      <c r="B5" s="212"/>
      <c r="C5" s="219" t="s">
        <v>1190</v>
      </c>
      <c r="D5" s="220"/>
      <c r="E5" s="220"/>
      <c r="F5" s="212"/>
      <c r="G5" s="212"/>
      <c r="H5" s="213"/>
    </row>
    <row r="6" spans="1:8">
      <c r="A6" s="218"/>
      <c r="B6" s="212"/>
      <c r="C6" s="220"/>
      <c r="D6" s="220"/>
      <c r="E6" s="220"/>
      <c r="F6" s="212"/>
      <c r="G6" s="212"/>
      <c r="H6" s="213"/>
    </row>
    <row r="7" spans="1:8">
      <c r="A7" s="218" t="s">
        <v>10</v>
      </c>
      <c r="B7" s="212"/>
      <c r="C7" s="219" t="s">
        <v>1191</v>
      </c>
      <c r="D7" s="220"/>
      <c r="E7" s="220"/>
      <c r="F7" s="212"/>
      <c r="G7" s="212"/>
      <c r="H7" s="213"/>
    </row>
    <row r="8" spans="1:8">
      <c r="A8" s="218" t="s">
        <v>12</v>
      </c>
      <c r="B8" s="212"/>
      <c r="C8" s="243" t="s">
        <v>1192</v>
      </c>
      <c r="D8" s="243"/>
      <c r="E8" s="243"/>
      <c r="F8" s="244"/>
      <c r="G8" s="244"/>
      <c r="H8" s="245"/>
    </row>
    <row r="9" spans="1:8" ht="54">
      <c r="A9" s="211" t="s">
        <v>13</v>
      </c>
      <c r="B9" s="212"/>
      <c r="C9" s="212">
        <v>182</v>
      </c>
      <c r="D9" s="212"/>
      <c r="E9" s="212"/>
      <c r="F9" s="33" t="s">
        <v>14</v>
      </c>
      <c r="G9" s="212">
        <v>54600</v>
      </c>
      <c r="H9" s="213"/>
    </row>
    <row r="10" spans="1:8">
      <c r="A10" s="211" t="s">
        <v>15</v>
      </c>
      <c r="B10" s="212"/>
      <c r="C10" s="212"/>
      <c r="D10" s="212"/>
      <c r="E10" s="212"/>
      <c r="F10" s="212"/>
      <c r="G10" s="212"/>
      <c r="H10" s="213"/>
    </row>
    <row r="11" spans="1:8">
      <c r="A11" s="34" t="s">
        <v>16</v>
      </c>
      <c r="B11" s="35" t="s">
        <v>17</v>
      </c>
      <c r="C11" s="35" t="s">
        <v>18</v>
      </c>
      <c r="D11" s="35" t="s">
        <v>19</v>
      </c>
      <c r="E11" s="246" t="s">
        <v>20</v>
      </c>
      <c r="F11" s="247"/>
      <c r="G11" s="35" t="s">
        <v>21</v>
      </c>
      <c r="H11" s="37" t="s">
        <v>22</v>
      </c>
    </row>
    <row r="12" spans="1:8" ht="14.25">
      <c r="A12" s="38">
        <v>1</v>
      </c>
      <c r="B12" s="39" t="s">
        <v>1193</v>
      </c>
      <c r="C12" s="39" t="s">
        <v>31</v>
      </c>
      <c r="D12" s="40">
        <v>34</v>
      </c>
      <c r="E12" s="242" t="s">
        <v>1194</v>
      </c>
      <c r="F12" s="242"/>
      <c r="G12" s="39" t="s">
        <v>1195</v>
      </c>
      <c r="H12" s="41"/>
    </row>
    <row r="13" spans="1:8" ht="14.25">
      <c r="A13" s="38">
        <v>2</v>
      </c>
      <c r="B13" s="39" t="s">
        <v>1196</v>
      </c>
      <c r="C13" s="39" t="s">
        <v>24</v>
      </c>
      <c r="D13" s="40">
        <v>38</v>
      </c>
      <c r="E13" s="242" t="s">
        <v>1197</v>
      </c>
      <c r="F13" s="242"/>
      <c r="G13" s="39" t="s">
        <v>1198</v>
      </c>
      <c r="H13" s="41"/>
    </row>
    <row r="14" spans="1:8" ht="14.25">
      <c r="A14" s="38">
        <v>3</v>
      </c>
      <c r="B14" s="39" t="s">
        <v>1199</v>
      </c>
      <c r="C14" s="39" t="s">
        <v>24</v>
      </c>
      <c r="D14" s="40">
        <v>36</v>
      </c>
      <c r="E14" s="242" t="s">
        <v>1200</v>
      </c>
      <c r="F14" s="242"/>
      <c r="G14" s="39" t="s">
        <v>1201</v>
      </c>
      <c r="H14" s="41"/>
    </row>
    <row r="15" spans="1:8" ht="14.25">
      <c r="A15" s="38">
        <v>4</v>
      </c>
      <c r="B15" s="39" t="s">
        <v>1202</v>
      </c>
      <c r="C15" s="39" t="s">
        <v>24</v>
      </c>
      <c r="D15" s="40">
        <v>38</v>
      </c>
      <c r="E15" s="242" t="s">
        <v>1203</v>
      </c>
      <c r="F15" s="242"/>
      <c r="G15" s="39" t="s">
        <v>1204</v>
      </c>
      <c r="H15" s="41"/>
    </row>
    <row r="16" spans="1:8" ht="14.25">
      <c r="A16" s="38">
        <v>5</v>
      </c>
      <c r="B16" s="39" t="s">
        <v>1205</v>
      </c>
      <c r="C16" s="39" t="s">
        <v>24</v>
      </c>
      <c r="D16" s="40">
        <v>45</v>
      </c>
      <c r="E16" s="242" t="s">
        <v>80</v>
      </c>
      <c r="F16" s="242"/>
      <c r="G16" s="39" t="s">
        <v>1206</v>
      </c>
      <c r="H16" s="41"/>
    </row>
    <row r="17" spans="1:8" ht="14.25">
      <c r="A17" s="38">
        <v>6</v>
      </c>
      <c r="B17" s="39" t="s">
        <v>1207</v>
      </c>
      <c r="C17" s="39" t="s">
        <v>24</v>
      </c>
      <c r="D17" s="40">
        <v>41</v>
      </c>
      <c r="E17" s="242" t="s">
        <v>1079</v>
      </c>
      <c r="F17" s="242"/>
      <c r="G17" s="39" t="s">
        <v>1206</v>
      </c>
      <c r="H17" s="41"/>
    </row>
    <row r="18" spans="1:8" ht="14.25">
      <c r="A18" s="38">
        <v>7</v>
      </c>
      <c r="B18" s="39" t="s">
        <v>1208</v>
      </c>
      <c r="C18" s="39" t="s">
        <v>24</v>
      </c>
      <c r="D18" s="40">
        <v>41</v>
      </c>
      <c r="E18" s="242" t="s">
        <v>1209</v>
      </c>
      <c r="F18" s="242"/>
      <c r="G18" s="39" t="s">
        <v>1206</v>
      </c>
      <c r="H18" s="41"/>
    </row>
    <row r="19" spans="1:8" ht="14.25">
      <c r="A19" s="38">
        <v>8</v>
      </c>
      <c r="B19" s="39" t="s">
        <v>1210</v>
      </c>
      <c r="C19" s="39" t="s">
        <v>31</v>
      </c>
      <c r="D19" s="40">
        <v>37</v>
      </c>
      <c r="E19" s="242" t="s">
        <v>1211</v>
      </c>
      <c r="F19" s="242"/>
      <c r="G19" s="39" t="s">
        <v>1201</v>
      </c>
      <c r="H19" s="41"/>
    </row>
    <row r="20" spans="1:8" ht="14.25">
      <c r="A20" s="38">
        <v>9</v>
      </c>
      <c r="B20" s="39" t="s">
        <v>1212</v>
      </c>
      <c r="C20" s="39" t="s">
        <v>24</v>
      </c>
      <c r="D20" s="40">
        <v>40</v>
      </c>
      <c r="E20" s="242" t="s">
        <v>1003</v>
      </c>
      <c r="F20" s="242"/>
      <c r="G20" s="39" t="s">
        <v>1206</v>
      </c>
      <c r="H20" s="41"/>
    </row>
    <row r="21" spans="1:8" ht="14.25">
      <c r="A21" s="38">
        <v>10</v>
      </c>
      <c r="B21" s="39" t="s">
        <v>1213</v>
      </c>
      <c r="C21" s="39" t="s">
        <v>24</v>
      </c>
      <c r="D21" s="40">
        <v>45</v>
      </c>
      <c r="E21" s="242" t="s">
        <v>1214</v>
      </c>
      <c r="F21" s="242"/>
      <c r="G21" s="39" t="s">
        <v>1206</v>
      </c>
      <c r="H21" s="41"/>
    </row>
    <row r="22" spans="1:8" ht="14.25">
      <c r="A22" s="38">
        <v>11</v>
      </c>
      <c r="B22" s="39" t="s">
        <v>476</v>
      </c>
      <c r="C22" s="39" t="s">
        <v>24</v>
      </c>
      <c r="D22" s="40">
        <v>34</v>
      </c>
      <c r="E22" s="242" t="s">
        <v>88</v>
      </c>
      <c r="F22" s="242"/>
      <c r="G22" s="39" t="s">
        <v>1215</v>
      </c>
      <c r="H22" s="41"/>
    </row>
    <row r="23" spans="1:8" ht="14.25">
      <c r="A23" s="38">
        <v>12</v>
      </c>
      <c r="B23" s="39" t="s">
        <v>1216</v>
      </c>
      <c r="C23" s="39" t="s">
        <v>24</v>
      </c>
      <c r="D23" s="40">
        <v>39</v>
      </c>
      <c r="E23" s="242" t="s">
        <v>110</v>
      </c>
      <c r="F23" s="242"/>
      <c r="G23" s="39" t="s">
        <v>1201</v>
      </c>
      <c r="H23" s="41"/>
    </row>
    <row r="24" spans="1:8" ht="14.25">
      <c r="A24" s="38">
        <v>13</v>
      </c>
      <c r="B24" s="39" t="s">
        <v>853</v>
      </c>
      <c r="C24" s="39" t="s">
        <v>24</v>
      </c>
      <c r="D24" s="40">
        <v>46</v>
      </c>
      <c r="E24" s="242" t="s">
        <v>1077</v>
      </c>
      <c r="F24" s="242"/>
      <c r="G24" s="39" t="s">
        <v>1206</v>
      </c>
      <c r="H24" s="41"/>
    </row>
    <row r="25" spans="1:8" ht="14.25">
      <c r="A25" s="38">
        <v>14</v>
      </c>
      <c r="B25" s="39" t="s">
        <v>1217</v>
      </c>
      <c r="C25" s="39" t="s">
        <v>24</v>
      </c>
      <c r="D25" s="40">
        <v>38</v>
      </c>
      <c r="E25" s="242" t="s">
        <v>1218</v>
      </c>
      <c r="F25" s="242"/>
      <c r="G25" s="39" t="s">
        <v>1219</v>
      </c>
      <c r="H25" s="41"/>
    </row>
    <row r="26" spans="1:8" ht="14.25">
      <c r="A26" s="38">
        <v>15</v>
      </c>
      <c r="B26" s="39" t="s">
        <v>1220</v>
      </c>
      <c r="C26" s="39" t="s">
        <v>31</v>
      </c>
      <c r="D26" s="40">
        <v>55</v>
      </c>
      <c r="E26" s="242" t="s">
        <v>1221</v>
      </c>
      <c r="F26" s="242"/>
      <c r="G26" s="39" t="s">
        <v>1222</v>
      </c>
      <c r="H26" s="41"/>
    </row>
    <row r="27" spans="1:8" ht="14.25">
      <c r="A27" s="38">
        <v>16</v>
      </c>
      <c r="B27" s="39" t="s">
        <v>1223</v>
      </c>
      <c r="C27" s="39" t="s">
        <v>24</v>
      </c>
      <c r="D27" s="40">
        <v>38</v>
      </c>
      <c r="E27" s="242" t="s">
        <v>110</v>
      </c>
      <c r="F27" s="242"/>
      <c r="G27" s="39" t="s">
        <v>1206</v>
      </c>
      <c r="H27" s="41"/>
    </row>
    <row r="28" spans="1:8" ht="14.25">
      <c r="A28" s="38">
        <v>17</v>
      </c>
      <c r="B28" s="39" t="s">
        <v>1224</v>
      </c>
      <c r="C28" s="39" t="s">
        <v>31</v>
      </c>
      <c r="D28" s="40">
        <v>36</v>
      </c>
      <c r="E28" s="242" t="s">
        <v>1225</v>
      </c>
      <c r="F28" s="242"/>
      <c r="G28" s="39" t="s">
        <v>1226</v>
      </c>
      <c r="H28" s="41"/>
    </row>
    <row r="29" spans="1:8" ht="14.25">
      <c r="A29" s="38">
        <v>18</v>
      </c>
      <c r="B29" s="39" t="s">
        <v>1227</v>
      </c>
      <c r="C29" s="39" t="s">
        <v>24</v>
      </c>
      <c r="D29" s="40">
        <v>35</v>
      </c>
      <c r="E29" s="242" t="s">
        <v>1228</v>
      </c>
      <c r="F29" s="242"/>
      <c r="G29" s="39" t="s">
        <v>1229</v>
      </c>
      <c r="H29" s="41"/>
    </row>
    <row r="30" spans="1:8" ht="14.25">
      <c r="A30" s="38">
        <v>19</v>
      </c>
      <c r="B30" s="39" t="s">
        <v>1230</v>
      </c>
      <c r="C30" s="39" t="s">
        <v>24</v>
      </c>
      <c r="D30" s="40">
        <v>43</v>
      </c>
      <c r="E30" s="242" t="s">
        <v>184</v>
      </c>
      <c r="F30" s="242"/>
      <c r="G30" s="39" t="s">
        <v>1206</v>
      </c>
      <c r="H30" s="41"/>
    </row>
    <row r="31" spans="1:8" ht="14.25">
      <c r="A31" s="38">
        <v>20</v>
      </c>
      <c r="B31" s="39" t="s">
        <v>1231</v>
      </c>
      <c r="C31" s="39" t="s">
        <v>24</v>
      </c>
      <c r="D31" s="40">
        <v>40</v>
      </c>
      <c r="E31" s="242" t="s">
        <v>1232</v>
      </c>
      <c r="F31" s="242"/>
      <c r="G31" s="39" t="s">
        <v>1206</v>
      </c>
      <c r="H31" s="41"/>
    </row>
    <row r="32" spans="1:8" ht="14.25">
      <c r="A32" s="38">
        <v>21</v>
      </c>
      <c r="B32" s="39" t="s">
        <v>1233</v>
      </c>
      <c r="C32" s="39" t="s">
        <v>24</v>
      </c>
      <c r="D32" s="40">
        <v>46</v>
      </c>
      <c r="E32" s="242" t="s">
        <v>66</v>
      </c>
      <c r="F32" s="242"/>
      <c r="G32" s="39" t="s">
        <v>1206</v>
      </c>
      <c r="H32" s="41"/>
    </row>
    <row r="33" spans="1:8" ht="14.25">
      <c r="A33" s="38">
        <v>22</v>
      </c>
      <c r="B33" s="39" t="s">
        <v>1234</v>
      </c>
      <c r="C33" s="39" t="s">
        <v>24</v>
      </c>
      <c r="D33" s="40">
        <v>44</v>
      </c>
      <c r="E33" s="242" t="s">
        <v>80</v>
      </c>
      <c r="F33" s="242"/>
      <c r="G33" s="39" t="s">
        <v>1204</v>
      </c>
      <c r="H33" s="41"/>
    </row>
    <row r="34" spans="1:8" ht="14.25">
      <c r="A34" s="38">
        <v>23</v>
      </c>
      <c r="B34" s="39" t="s">
        <v>1235</v>
      </c>
      <c r="C34" s="39" t="s">
        <v>24</v>
      </c>
      <c r="D34" s="40">
        <v>39</v>
      </c>
      <c r="E34" s="242" t="s">
        <v>1236</v>
      </c>
      <c r="F34" s="242"/>
      <c r="G34" s="39" t="s">
        <v>1206</v>
      </c>
      <c r="H34" s="41"/>
    </row>
    <row r="35" spans="1:8" ht="14.25">
      <c r="A35" s="38">
        <v>24</v>
      </c>
      <c r="B35" s="39" t="s">
        <v>1237</v>
      </c>
      <c r="C35" s="39" t="s">
        <v>24</v>
      </c>
      <c r="D35" s="40">
        <v>40</v>
      </c>
      <c r="E35" s="242" t="s">
        <v>1238</v>
      </c>
      <c r="F35" s="242"/>
      <c r="G35" s="39" t="s">
        <v>1206</v>
      </c>
      <c r="H35" s="41"/>
    </row>
    <row r="36" spans="1:8" ht="14.25">
      <c r="A36" s="38">
        <v>25</v>
      </c>
      <c r="B36" s="39" t="s">
        <v>1239</v>
      </c>
      <c r="C36" s="39" t="s">
        <v>24</v>
      </c>
      <c r="D36" s="40">
        <v>35</v>
      </c>
      <c r="E36" s="242" t="s">
        <v>1008</v>
      </c>
      <c r="F36" s="242"/>
      <c r="G36" s="39" t="s">
        <v>1206</v>
      </c>
      <c r="H36" s="41"/>
    </row>
    <row r="37" spans="1:8" ht="14.25">
      <c r="A37" s="38">
        <v>26</v>
      </c>
      <c r="B37" s="39" t="s">
        <v>1240</v>
      </c>
      <c r="C37" s="39" t="s">
        <v>24</v>
      </c>
      <c r="D37" s="40">
        <v>32</v>
      </c>
      <c r="E37" s="242" t="s">
        <v>1241</v>
      </c>
      <c r="F37" s="242"/>
      <c r="G37" s="39" t="s">
        <v>1242</v>
      </c>
      <c r="H37" s="41"/>
    </row>
    <row r="38" spans="1:8" ht="14.25">
      <c r="A38" s="38">
        <v>27</v>
      </c>
      <c r="B38" s="39" t="s">
        <v>1243</v>
      </c>
      <c r="C38" s="39" t="s">
        <v>31</v>
      </c>
      <c r="D38" s="40">
        <v>36</v>
      </c>
      <c r="E38" s="242" t="s">
        <v>1244</v>
      </c>
      <c r="F38" s="242"/>
      <c r="G38" s="39" t="s">
        <v>1226</v>
      </c>
      <c r="H38" s="41"/>
    </row>
    <row r="39" spans="1:8" ht="14.25">
      <c r="A39" s="38">
        <v>28</v>
      </c>
      <c r="B39" s="39" t="s">
        <v>1245</v>
      </c>
      <c r="C39" s="39" t="s">
        <v>24</v>
      </c>
      <c r="D39" s="40">
        <v>36</v>
      </c>
      <c r="E39" s="242" t="s">
        <v>1246</v>
      </c>
      <c r="F39" s="242"/>
      <c r="G39" s="39" t="s">
        <v>1247</v>
      </c>
      <c r="H39" s="41"/>
    </row>
    <row r="40" spans="1:8" ht="14.25">
      <c r="A40" s="38">
        <v>29</v>
      </c>
      <c r="B40" s="39" t="s">
        <v>1248</v>
      </c>
      <c r="C40" s="39" t="s">
        <v>24</v>
      </c>
      <c r="D40" s="40">
        <v>37</v>
      </c>
      <c r="E40" s="242" t="s">
        <v>1249</v>
      </c>
      <c r="F40" s="242"/>
      <c r="G40" s="39" t="s">
        <v>1250</v>
      </c>
      <c r="H40" s="41"/>
    </row>
    <row r="41" spans="1:8" ht="14.25">
      <c r="A41" s="38">
        <v>30</v>
      </c>
      <c r="B41" s="39" t="s">
        <v>1251</v>
      </c>
      <c r="C41" s="39" t="s">
        <v>24</v>
      </c>
      <c r="D41" s="40">
        <v>38</v>
      </c>
      <c r="E41" s="242" t="s">
        <v>1252</v>
      </c>
      <c r="F41" s="242"/>
      <c r="G41" s="39" t="s">
        <v>1253</v>
      </c>
      <c r="H41" s="41"/>
    </row>
    <row r="42" spans="1:8" ht="14.25">
      <c r="A42" s="38">
        <v>31</v>
      </c>
      <c r="B42" s="39" t="s">
        <v>1254</v>
      </c>
      <c r="C42" s="39" t="s">
        <v>24</v>
      </c>
      <c r="D42" s="40">
        <v>38</v>
      </c>
      <c r="E42" s="242" t="s">
        <v>1255</v>
      </c>
      <c r="F42" s="242"/>
      <c r="G42" s="39" t="s">
        <v>1242</v>
      </c>
      <c r="H42" s="41"/>
    </row>
    <row r="43" spans="1:8" ht="14.25">
      <c r="A43" s="38">
        <v>32</v>
      </c>
      <c r="B43" s="39" t="s">
        <v>1256</v>
      </c>
      <c r="C43" s="39" t="s">
        <v>24</v>
      </c>
      <c r="D43" s="40">
        <v>47</v>
      </c>
      <c r="E43" s="242" t="s">
        <v>1257</v>
      </c>
      <c r="F43" s="242"/>
      <c r="G43" s="39" t="s">
        <v>1206</v>
      </c>
      <c r="H43" s="41"/>
    </row>
    <row r="44" spans="1:8" ht="14.25">
      <c r="A44" s="38">
        <v>33</v>
      </c>
      <c r="B44" s="39" t="s">
        <v>1258</v>
      </c>
      <c r="C44" s="39" t="s">
        <v>24</v>
      </c>
      <c r="D44" s="40">
        <v>43</v>
      </c>
      <c r="E44" s="242" t="s">
        <v>144</v>
      </c>
      <c r="F44" s="242"/>
      <c r="G44" s="39" t="s">
        <v>1206</v>
      </c>
      <c r="H44" s="41"/>
    </row>
    <row r="45" spans="1:8" ht="14.25">
      <c r="A45" s="38">
        <v>34</v>
      </c>
      <c r="B45" s="39" t="s">
        <v>1259</v>
      </c>
      <c r="C45" s="39" t="s">
        <v>24</v>
      </c>
      <c r="D45" s="40">
        <v>50</v>
      </c>
      <c r="E45" s="242" t="s">
        <v>1260</v>
      </c>
      <c r="F45" s="242"/>
      <c r="G45" s="39" t="s">
        <v>1206</v>
      </c>
      <c r="H45" s="41"/>
    </row>
    <row r="46" spans="1:8" ht="14.25">
      <c r="A46" s="38">
        <v>35</v>
      </c>
      <c r="B46" s="39" t="s">
        <v>1261</v>
      </c>
      <c r="C46" s="39" t="s">
        <v>31</v>
      </c>
      <c r="D46" s="40">
        <v>37</v>
      </c>
      <c r="E46" s="242" t="s">
        <v>1262</v>
      </c>
      <c r="F46" s="242"/>
      <c r="G46" s="39" t="s">
        <v>1242</v>
      </c>
      <c r="H46" s="41"/>
    </row>
    <row r="47" spans="1:8" ht="14.25">
      <c r="A47" s="38">
        <v>36</v>
      </c>
      <c r="B47" s="39" t="s">
        <v>1263</v>
      </c>
      <c r="C47" s="39" t="s">
        <v>24</v>
      </c>
      <c r="D47" s="40">
        <v>36</v>
      </c>
      <c r="E47" s="242" t="s">
        <v>194</v>
      </c>
      <c r="F47" s="242"/>
      <c r="G47" s="39" t="s">
        <v>1219</v>
      </c>
      <c r="H47" s="41"/>
    </row>
    <row r="48" spans="1:8" ht="14.25">
      <c r="A48" s="38">
        <v>37</v>
      </c>
      <c r="B48" s="39" t="s">
        <v>1264</v>
      </c>
      <c r="C48" s="39" t="s">
        <v>31</v>
      </c>
      <c r="D48" s="40">
        <v>35</v>
      </c>
      <c r="E48" s="242" t="s">
        <v>1265</v>
      </c>
      <c r="F48" s="242"/>
      <c r="G48" s="39" t="s">
        <v>1242</v>
      </c>
      <c r="H48" s="41"/>
    </row>
    <row r="49" spans="1:8" ht="14.25">
      <c r="A49" s="38">
        <v>38</v>
      </c>
      <c r="B49" s="39" t="s">
        <v>1266</v>
      </c>
      <c r="C49" s="39" t="s">
        <v>24</v>
      </c>
      <c r="D49" s="40">
        <v>38</v>
      </c>
      <c r="E49" s="242" t="s">
        <v>1267</v>
      </c>
      <c r="F49" s="242"/>
      <c r="G49" s="39" t="s">
        <v>1206</v>
      </c>
      <c r="H49" s="41"/>
    </row>
    <row r="50" spans="1:8" ht="14.25">
      <c r="A50" s="38">
        <v>39</v>
      </c>
      <c r="B50" s="39" t="s">
        <v>1268</v>
      </c>
      <c r="C50" s="39" t="s">
        <v>24</v>
      </c>
      <c r="D50" s="40">
        <v>43</v>
      </c>
      <c r="E50" s="242" t="s">
        <v>1269</v>
      </c>
      <c r="F50" s="242"/>
      <c r="G50" s="39" t="s">
        <v>1219</v>
      </c>
      <c r="H50" s="41"/>
    </row>
    <row r="51" spans="1:8" ht="14.25">
      <c r="A51" s="38">
        <v>40</v>
      </c>
      <c r="B51" s="39" t="s">
        <v>1270</v>
      </c>
      <c r="C51" s="39" t="s">
        <v>31</v>
      </c>
      <c r="D51" s="40">
        <v>49</v>
      </c>
      <c r="E51" s="242" t="s">
        <v>1271</v>
      </c>
      <c r="F51" s="242"/>
      <c r="G51" s="39" t="s">
        <v>1226</v>
      </c>
      <c r="H51" s="41"/>
    </row>
    <row r="52" spans="1:8" ht="14.25">
      <c r="A52" s="38">
        <v>41</v>
      </c>
      <c r="B52" s="39" t="s">
        <v>1272</v>
      </c>
      <c r="C52" s="39" t="s">
        <v>24</v>
      </c>
      <c r="D52" s="40">
        <v>40</v>
      </c>
      <c r="E52" s="242" t="s">
        <v>1008</v>
      </c>
      <c r="F52" s="242"/>
      <c r="G52" s="39" t="s">
        <v>1206</v>
      </c>
      <c r="H52" s="41"/>
    </row>
    <row r="53" spans="1:8" ht="14.25">
      <c r="A53" s="38">
        <v>42</v>
      </c>
      <c r="B53" s="39" t="s">
        <v>1273</v>
      </c>
      <c r="C53" s="39" t="s">
        <v>24</v>
      </c>
      <c r="D53" s="40">
        <v>49</v>
      </c>
      <c r="E53" s="242" t="s">
        <v>1097</v>
      </c>
      <c r="F53" s="242"/>
      <c r="G53" s="39" t="s">
        <v>1206</v>
      </c>
      <c r="H53" s="41"/>
    </row>
    <row r="54" spans="1:8" ht="14.25">
      <c r="A54" s="38">
        <v>43</v>
      </c>
      <c r="B54" s="39" t="s">
        <v>1274</v>
      </c>
      <c r="C54" s="39" t="s">
        <v>24</v>
      </c>
      <c r="D54" s="40">
        <v>39</v>
      </c>
      <c r="E54" s="242" t="s">
        <v>1275</v>
      </c>
      <c r="F54" s="242"/>
      <c r="G54" s="39" t="s">
        <v>1206</v>
      </c>
      <c r="H54" s="41"/>
    </row>
    <row r="55" spans="1:8" ht="14.25">
      <c r="A55" s="38">
        <v>44</v>
      </c>
      <c r="B55" s="39" t="s">
        <v>416</v>
      </c>
      <c r="C55" s="39" t="s">
        <v>31</v>
      </c>
      <c r="D55" s="40">
        <v>36</v>
      </c>
      <c r="E55" s="242" t="s">
        <v>1276</v>
      </c>
      <c r="F55" s="242"/>
      <c r="G55" s="39" t="s">
        <v>1277</v>
      </c>
      <c r="H55" s="41"/>
    </row>
    <row r="56" spans="1:8" ht="14.25">
      <c r="A56" s="38">
        <v>45</v>
      </c>
      <c r="B56" s="39" t="s">
        <v>1278</v>
      </c>
      <c r="C56" s="39" t="s">
        <v>31</v>
      </c>
      <c r="D56" s="40">
        <v>40</v>
      </c>
      <c r="E56" s="242" t="s">
        <v>1279</v>
      </c>
      <c r="F56" s="242"/>
      <c r="G56" s="39" t="s">
        <v>1206</v>
      </c>
      <c r="H56" s="41"/>
    </row>
    <row r="57" spans="1:8" ht="14.25">
      <c r="A57" s="38">
        <v>46</v>
      </c>
      <c r="B57" s="39" t="s">
        <v>1280</v>
      </c>
      <c r="C57" s="39" t="s">
        <v>24</v>
      </c>
      <c r="D57" s="40">
        <v>50</v>
      </c>
      <c r="E57" s="242" t="s">
        <v>1281</v>
      </c>
      <c r="F57" s="242"/>
      <c r="G57" s="39" t="s">
        <v>1206</v>
      </c>
      <c r="H57" s="41"/>
    </row>
    <row r="58" spans="1:8" ht="14.25">
      <c r="A58" s="38">
        <v>47</v>
      </c>
      <c r="B58" s="39" t="s">
        <v>1282</v>
      </c>
      <c r="C58" s="39" t="s">
        <v>24</v>
      </c>
      <c r="D58" s="40">
        <v>39</v>
      </c>
      <c r="E58" s="242" t="s">
        <v>1218</v>
      </c>
      <c r="F58" s="242"/>
      <c r="G58" s="39" t="s">
        <v>1206</v>
      </c>
      <c r="H58" s="41"/>
    </row>
    <row r="59" spans="1:8" ht="14.25">
      <c r="A59" s="38">
        <v>48</v>
      </c>
      <c r="B59" s="39" t="s">
        <v>1283</v>
      </c>
      <c r="C59" s="39" t="s">
        <v>31</v>
      </c>
      <c r="D59" s="40">
        <v>34</v>
      </c>
      <c r="E59" s="242" t="s">
        <v>155</v>
      </c>
      <c r="F59" s="242"/>
      <c r="G59" s="39" t="s">
        <v>1277</v>
      </c>
      <c r="H59" s="41"/>
    </row>
    <row r="60" spans="1:8" ht="14.25">
      <c r="A60" s="38">
        <v>49</v>
      </c>
      <c r="B60" s="39" t="s">
        <v>1284</v>
      </c>
      <c r="C60" s="39" t="s">
        <v>24</v>
      </c>
      <c r="D60" s="40">
        <v>42</v>
      </c>
      <c r="E60" s="242" t="s">
        <v>1232</v>
      </c>
      <c r="F60" s="242"/>
      <c r="G60" s="39" t="s">
        <v>1285</v>
      </c>
      <c r="H60" s="41"/>
    </row>
    <row r="61" spans="1:8" ht="14.25">
      <c r="A61" s="38">
        <v>50</v>
      </c>
      <c r="B61" s="39" t="s">
        <v>1286</v>
      </c>
      <c r="C61" s="39" t="s">
        <v>24</v>
      </c>
      <c r="D61" s="40">
        <v>35</v>
      </c>
      <c r="E61" s="242" t="s">
        <v>287</v>
      </c>
      <c r="F61" s="242"/>
      <c r="G61" s="39" t="s">
        <v>1285</v>
      </c>
      <c r="H61" s="41"/>
    </row>
    <row r="62" spans="1:8" ht="14.25">
      <c r="A62" s="38">
        <v>51</v>
      </c>
      <c r="B62" s="39" t="s">
        <v>1287</v>
      </c>
      <c r="C62" s="39" t="s">
        <v>24</v>
      </c>
      <c r="D62" s="40">
        <v>32</v>
      </c>
      <c r="E62" s="242" t="s">
        <v>1200</v>
      </c>
      <c r="F62" s="242"/>
      <c r="G62" s="39" t="s">
        <v>1285</v>
      </c>
      <c r="H62" s="41"/>
    </row>
    <row r="63" spans="1:8" ht="14.25">
      <c r="A63" s="38">
        <v>52</v>
      </c>
      <c r="B63" s="39" t="s">
        <v>1288</v>
      </c>
      <c r="C63" s="39" t="s">
        <v>24</v>
      </c>
      <c r="D63" s="40">
        <v>32</v>
      </c>
      <c r="E63" s="242" t="s">
        <v>84</v>
      </c>
      <c r="F63" s="242"/>
      <c r="G63" s="39" t="s">
        <v>1215</v>
      </c>
      <c r="H63" s="41"/>
    </row>
    <row r="64" spans="1:8" ht="14.25">
      <c r="A64" s="38">
        <v>53</v>
      </c>
      <c r="B64" s="39" t="s">
        <v>1289</v>
      </c>
      <c r="C64" s="39" t="s">
        <v>24</v>
      </c>
      <c r="D64" s="40">
        <v>48</v>
      </c>
      <c r="E64" s="242" t="s">
        <v>25</v>
      </c>
      <c r="F64" s="242"/>
      <c r="G64" s="39" t="s">
        <v>1206</v>
      </c>
      <c r="H64" s="41"/>
    </row>
    <row r="65" spans="1:8" ht="14.25">
      <c r="A65" s="38">
        <v>54</v>
      </c>
      <c r="B65" s="39" t="s">
        <v>1290</v>
      </c>
      <c r="C65" s="39" t="s">
        <v>24</v>
      </c>
      <c r="D65" s="40">
        <v>50</v>
      </c>
      <c r="E65" s="242" t="s">
        <v>1291</v>
      </c>
      <c r="F65" s="242"/>
      <c r="G65" s="39" t="s">
        <v>1206</v>
      </c>
      <c r="H65" s="41"/>
    </row>
    <row r="66" spans="1:8" ht="14.25">
      <c r="A66" s="38">
        <v>55</v>
      </c>
      <c r="B66" s="39" t="s">
        <v>1292</v>
      </c>
      <c r="C66" s="39" t="s">
        <v>24</v>
      </c>
      <c r="D66" s="40">
        <v>48</v>
      </c>
      <c r="E66" s="242" t="s">
        <v>1293</v>
      </c>
      <c r="F66" s="242"/>
      <c r="G66" s="39" t="s">
        <v>1206</v>
      </c>
      <c r="H66" s="41"/>
    </row>
    <row r="67" spans="1:8" ht="14.25">
      <c r="A67" s="38">
        <v>56</v>
      </c>
      <c r="B67" s="39" t="s">
        <v>1294</v>
      </c>
      <c r="C67" s="39" t="s">
        <v>24</v>
      </c>
      <c r="D67" s="40">
        <v>42</v>
      </c>
      <c r="E67" s="242" t="s">
        <v>1295</v>
      </c>
      <c r="F67" s="242"/>
      <c r="G67" s="39" t="s">
        <v>1206</v>
      </c>
      <c r="H67" s="41"/>
    </row>
    <row r="68" spans="1:8" ht="14.25">
      <c r="A68" s="38">
        <v>57</v>
      </c>
      <c r="B68" s="39" t="s">
        <v>1296</v>
      </c>
      <c r="C68" s="39" t="s">
        <v>24</v>
      </c>
      <c r="D68" s="40">
        <v>45</v>
      </c>
      <c r="E68" s="242" t="s">
        <v>1297</v>
      </c>
      <c r="F68" s="242"/>
      <c r="G68" s="39" t="s">
        <v>1206</v>
      </c>
      <c r="H68" s="41"/>
    </row>
    <row r="69" spans="1:8" ht="14.25">
      <c r="A69" s="38">
        <v>58</v>
      </c>
      <c r="B69" s="39" t="s">
        <v>1298</v>
      </c>
      <c r="C69" s="39" t="s">
        <v>24</v>
      </c>
      <c r="D69" s="40">
        <v>36</v>
      </c>
      <c r="E69" s="242" t="s">
        <v>116</v>
      </c>
      <c r="F69" s="242"/>
      <c r="G69" s="39" t="s">
        <v>1206</v>
      </c>
      <c r="H69" s="41"/>
    </row>
    <row r="70" spans="1:8" ht="14.25">
      <c r="A70" s="38">
        <v>59</v>
      </c>
      <c r="B70" s="39" t="s">
        <v>1299</v>
      </c>
      <c r="C70" s="39" t="s">
        <v>31</v>
      </c>
      <c r="D70" s="40">
        <v>34</v>
      </c>
      <c r="E70" s="242" t="s">
        <v>557</v>
      </c>
      <c r="F70" s="242"/>
      <c r="G70" s="39" t="s">
        <v>1247</v>
      </c>
      <c r="H70" s="41"/>
    </row>
    <row r="71" spans="1:8" ht="14.25">
      <c r="A71" s="38">
        <v>60</v>
      </c>
      <c r="B71" s="39" t="s">
        <v>1300</v>
      </c>
      <c r="C71" s="39" t="s">
        <v>24</v>
      </c>
      <c r="D71" s="40">
        <v>52</v>
      </c>
      <c r="E71" s="242" t="s">
        <v>1301</v>
      </c>
      <c r="F71" s="242"/>
      <c r="G71" s="39" t="s">
        <v>1206</v>
      </c>
      <c r="H71" s="41"/>
    </row>
    <row r="72" spans="1:8" ht="14.25">
      <c r="A72" s="38">
        <v>61</v>
      </c>
      <c r="B72" s="39" t="s">
        <v>1302</v>
      </c>
      <c r="C72" s="39" t="s">
        <v>24</v>
      </c>
      <c r="D72" s="40">
        <v>44</v>
      </c>
      <c r="E72" s="242" t="s">
        <v>609</v>
      </c>
      <c r="F72" s="242"/>
      <c r="G72" s="39" t="s">
        <v>1206</v>
      </c>
      <c r="H72" s="41"/>
    </row>
    <row r="73" spans="1:8" ht="14.25">
      <c r="A73" s="38">
        <v>62</v>
      </c>
      <c r="B73" s="39" t="s">
        <v>443</v>
      </c>
      <c r="C73" s="39" t="s">
        <v>24</v>
      </c>
      <c r="D73" s="40">
        <v>32</v>
      </c>
      <c r="E73" s="242" t="s">
        <v>1303</v>
      </c>
      <c r="F73" s="242"/>
      <c r="G73" s="39" t="s">
        <v>1204</v>
      </c>
      <c r="H73" s="41"/>
    </row>
    <row r="74" spans="1:8" ht="14.25">
      <c r="A74" s="38">
        <v>63</v>
      </c>
      <c r="B74" s="39" t="s">
        <v>1304</v>
      </c>
      <c r="C74" s="39" t="s">
        <v>24</v>
      </c>
      <c r="D74" s="40">
        <v>43</v>
      </c>
      <c r="E74" s="242" t="s">
        <v>1305</v>
      </c>
      <c r="F74" s="242"/>
      <c r="G74" s="39" t="s">
        <v>1206</v>
      </c>
      <c r="H74" s="41"/>
    </row>
    <row r="75" spans="1:8" ht="14.25">
      <c r="A75" s="38">
        <v>64</v>
      </c>
      <c r="B75" s="39" t="s">
        <v>1306</v>
      </c>
      <c r="C75" s="39" t="s">
        <v>24</v>
      </c>
      <c r="D75" s="40">
        <v>41</v>
      </c>
      <c r="E75" s="242" t="s">
        <v>279</v>
      </c>
      <c r="F75" s="242"/>
      <c r="G75" s="39" t="s">
        <v>1206</v>
      </c>
      <c r="H75" s="41"/>
    </row>
    <row r="76" spans="1:8" ht="14.25">
      <c r="A76" s="38">
        <v>65</v>
      </c>
      <c r="B76" s="39" t="s">
        <v>1306</v>
      </c>
      <c r="C76" s="39" t="s">
        <v>24</v>
      </c>
      <c r="D76" s="40">
        <v>33</v>
      </c>
      <c r="E76" s="242" t="s">
        <v>1307</v>
      </c>
      <c r="F76" s="242"/>
      <c r="G76" s="39" t="s">
        <v>1206</v>
      </c>
      <c r="H76" s="41"/>
    </row>
    <row r="77" spans="1:8" ht="14.25">
      <c r="A77" s="38">
        <v>66</v>
      </c>
      <c r="B77" s="39" t="s">
        <v>1308</v>
      </c>
      <c r="C77" s="39" t="s">
        <v>24</v>
      </c>
      <c r="D77" s="40">
        <v>35</v>
      </c>
      <c r="E77" s="242" t="s">
        <v>1309</v>
      </c>
      <c r="F77" s="242"/>
      <c r="G77" s="39" t="s">
        <v>1219</v>
      </c>
      <c r="H77" s="41"/>
    </row>
    <row r="78" spans="1:8" ht="14.25">
      <c r="A78" s="38">
        <v>67</v>
      </c>
      <c r="B78" s="39" t="s">
        <v>1310</v>
      </c>
      <c r="C78" s="39" t="s">
        <v>24</v>
      </c>
      <c r="D78" s="40">
        <v>31</v>
      </c>
      <c r="E78" s="242" t="s">
        <v>1311</v>
      </c>
      <c r="F78" s="242"/>
      <c r="G78" s="39" t="s">
        <v>1219</v>
      </c>
      <c r="H78" s="41"/>
    </row>
    <row r="79" spans="1:8" ht="14.25">
      <c r="A79" s="38">
        <v>68</v>
      </c>
      <c r="B79" s="39" t="s">
        <v>1312</v>
      </c>
      <c r="C79" s="39" t="s">
        <v>24</v>
      </c>
      <c r="D79" s="40">
        <v>43</v>
      </c>
      <c r="E79" s="242" t="s">
        <v>279</v>
      </c>
      <c r="F79" s="242"/>
      <c r="G79" s="39" t="s">
        <v>1206</v>
      </c>
      <c r="H79" s="41"/>
    </row>
    <row r="80" spans="1:8" ht="14.25">
      <c r="A80" s="38">
        <v>69</v>
      </c>
      <c r="B80" s="39" t="s">
        <v>1313</v>
      </c>
      <c r="C80" s="39" t="s">
        <v>24</v>
      </c>
      <c r="D80" s="40">
        <v>45</v>
      </c>
      <c r="E80" s="242" t="s">
        <v>1079</v>
      </c>
      <c r="F80" s="242"/>
      <c r="G80" s="39" t="s">
        <v>1206</v>
      </c>
      <c r="H80" s="41"/>
    </row>
    <row r="81" spans="1:8" ht="14.25">
      <c r="A81" s="38">
        <v>70</v>
      </c>
      <c r="B81" s="39" t="s">
        <v>1314</v>
      </c>
      <c r="C81" s="39" t="s">
        <v>24</v>
      </c>
      <c r="D81" s="40">
        <v>29</v>
      </c>
      <c r="E81" s="242" t="s">
        <v>325</v>
      </c>
      <c r="F81" s="242"/>
      <c r="G81" s="39" t="s">
        <v>1242</v>
      </c>
      <c r="H81" s="41"/>
    </row>
    <row r="82" spans="1:8" ht="14.25">
      <c r="A82" s="38">
        <v>71</v>
      </c>
      <c r="B82" s="39" t="s">
        <v>1315</v>
      </c>
      <c r="C82" s="39" t="s">
        <v>24</v>
      </c>
      <c r="D82" s="40">
        <v>42</v>
      </c>
      <c r="E82" s="242" t="s">
        <v>1316</v>
      </c>
      <c r="F82" s="242"/>
      <c r="G82" s="39" t="s">
        <v>1206</v>
      </c>
      <c r="H82" s="41"/>
    </row>
    <row r="83" spans="1:8" ht="14.25">
      <c r="A83" s="38">
        <v>72</v>
      </c>
      <c r="B83" s="39" t="s">
        <v>1317</v>
      </c>
      <c r="C83" s="39" t="s">
        <v>24</v>
      </c>
      <c r="D83" s="40">
        <v>36</v>
      </c>
      <c r="E83" s="242" t="s">
        <v>1318</v>
      </c>
      <c r="F83" s="242"/>
      <c r="G83" s="39" t="s">
        <v>1215</v>
      </c>
      <c r="H83" s="41"/>
    </row>
    <row r="84" spans="1:8" ht="14.25">
      <c r="A84" s="38">
        <v>73</v>
      </c>
      <c r="B84" s="39" t="s">
        <v>1319</v>
      </c>
      <c r="C84" s="39" t="s">
        <v>24</v>
      </c>
      <c r="D84" s="40">
        <v>38</v>
      </c>
      <c r="E84" s="242" t="s">
        <v>99</v>
      </c>
      <c r="F84" s="242"/>
      <c r="G84" s="39" t="s">
        <v>1206</v>
      </c>
      <c r="H84" s="41"/>
    </row>
    <row r="85" spans="1:8" ht="14.25">
      <c r="A85" s="38">
        <v>74</v>
      </c>
      <c r="B85" s="39" t="s">
        <v>1320</v>
      </c>
      <c r="C85" s="39" t="s">
        <v>24</v>
      </c>
      <c r="D85" s="40">
        <v>45</v>
      </c>
      <c r="E85" s="242" t="s">
        <v>1246</v>
      </c>
      <c r="F85" s="242"/>
      <c r="G85" s="39" t="s">
        <v>1206</v>
      </c>
      <c r="H85" s="41"/>
    </row>
    <row r="86" spans="1:8" ht="14.25">
      <c r="A86" s="38">
        <v>75</v>
      </c>
      <c r="B86" s="39" t="s">
        <v>1321</v>
      </c>
      <c r="C86" s="39" t="s">
        <v>24</v>
      </c>
      <c r="D86" s="40">
        <v>40</v>
      </c>
      <c r="E86" s="242" t="s">
        <v>1322</v>
      </c>
      <c r="F86" s="242"/>
      <c r="G86" s="39" t="s">
        <v>1323</v>
      </c>
      <c r="H86" s="41"/>
    </row>
    <row r="87" spans="1:8" ht="14.25">
      <c r="A87" s="38">
        <v>76</v>
      </c>
      <c r="B87" s="39" t="s">
        <v>1324</v>
      </c>
      <c r="C87" s="39" t="s">
        <v>24</v>
      </c>
      <c r="D87" s="40">
        <v>39</v>
      </c>
      <c r="E87" s="242" t="s">
        <v>1318</v>
      </c>
      <c r="F87" s="242"/>
      <c r="G87" s="39" t="s">
        <v>1206</v>
      </c>
      <c r="H87" s="41"/>
    </row>
    <row r="88" spans="1:8" ht="14.25">
      <c r="A88" s="38">
        <v>77</v>
      </c>
      <c r="B88" s="39" t="s">
        <v>1325</v>
      </c>
      <c r="C88" s="39" t="s">
        <v>24</v>
      </c>
      <c r="D88" s="40">
        <v>32</v>
      </c>
      <c r="E88" s="242" t="s">
        <v>1214</v>
      </c>
      <c r="F88" s="242"/>
      <c r="G88" s="39" t="s">
        <v>1219</v>
      </c>
      <c r="H88" s="41"/>
    </row>
    <row r="89" spans="1:8" ht="14.25">
      <c r="A89" s="38">
        <v>78</v>
      </c>
      <c r="B89" s="39" t="s">
        <v>956</v>
      </c>
      <c r="C89" s="39" t="s">
        <v>24</v>
      </c>
      <c r="D89" s="40">
        <v>31</v>
      </c>
      <c r="E89" s="242" t="s">
        <v>1097</v>
      </c>
      <c r="F89" s="242"/>
      <c r="G89" s="39" t="s">
        <v>1219</v>
      </c>
      <c r="H89" s="41"/>
    </row>
    <row r="90" spans="1:8" ht="14.25">
      <c r="A90" s="38">
        <v>79</v>
      </c>
      <c r="B90" s="39" t="s">
        <v>1326</v>
      </c>
      <c r="C90" s="39" t="s">
        <v>24</v>
      </c>
      <c r="D90" s="40">
        <v>35</v>
      </c>
      <c r="E90" s="242" t="s">
        <v>1327</v>
      </c>
      <c r="F90" s="242"/>
      <c r="G90" s="39" t="s">
        <v>1328</v>
      </c>
      <c r="H90" s="41"/>
    </row>
    <row r="91" spans="1:8" ht="14.25">
      <c r="A91" s="38">
        <v>80</v>
      </c>
      <c r="B91" s="39" t="s">
        <v>1329</v>
      </c>
      <c r="C91" s="39" t="s">
        <v>24</v>
      </c>
      <c r="D91" s="40">
        <v>46</v>
      </c>
      <c r="E91" s="242" t="s">
        <v>1017</v>
      </c>
      <c r="F91" s="242"/>
      <c r="G91" s="39" t="s">
        <v>1206</v>
      </c>
      <c r="H91" s="41"/>
    </row>
    <row r="92" spans="1:8" ht="14.25">
      <c r="A92" s="38">
        <v>81</v>
      </c>
      <c r="B92" s="39" t="s">
        <v>1330</v>
      </c>
      <c r="C92" s="39" t="s">
        <v>24</v>
      </c>
      <c r="D92" s="40">
        <v>43</v>
      </c>
      <c r="E92" s="242" t="s">
        <v>1331</v>
      </c>
      <c r="F92" s="242"/>
      <c r="G92" s="39" t="s">
        <v>1206</v>
      </c>
      <c r="H92" s="41"/>
    </row>
    <row r="93" spans="1:8" ht="14.25">
      <c r="A93" s="38">
        <v>82</v>
      </c>
      <c r="B93" s="39" t="s">
        <v>1332</v>
      </c>
      <c r="C93" s="39" t="s">
        <v>24</v>
      </c>
      <c r="D93" s="40">
        <v>40</v>
      </c>
      <c r="E93" s="242" t="s">
        <v>28</v>
      </c>
      <c r="F93" s="242"/>
      <c r="G93" s="39" t="s">
        <v>1333</v>
      </c>
      <c r="H93" s="41"/>
    </row>
    <row r="94" spans="1:8" ht="14.25">
      <c r="A94" s="38">
        <v>83</v>
      </c>
      <c r="B94" s="39" t="s">
        <v>1334</v>
      </c>
      <c r="C94" s="39" t="s">
        <v>24</v>
      </c>
      <c r="D94" s="40">
        <v>31</v>
      </c>
      <c r="E94" s="242" t="s">
        <v>82</v>
      </c>
      <c r="F94" s="242"/>
      <c r="G94" s="39" t="s">
        <v>1323</v>
      </c>
      <c r="H94" s="41"/>
    </row>
    <row r="95" spans="1:8" ht="14.25">
      <c r="A95" s="38">
        <v>84</v>
      </c>
      <c r="B95" s="39" t="s">
        <v>1335</v>
      </c>
      <c r="C95" s="39" t="s">
        <v>31</v>
      </c>
      <c r="D95" s="40">
        <v>37</v>
      </c>
      <c r="E95" s="242" t="s">
        <v>1336</v>
      </c>
      <c r="F95" s="242"/>
      <c r="G95" s="39" t="s">
        <v>1247</v>
      </c>
      <c r="H95" s="41"/>
    </row>
    <row r="96" spans="1:8" ht="14.25">
      <c r="A96" s="38">
        <v>85</v>
      </c>
      <c r="B96" s="39" t="s">
        <v>1337</v>
      </c>
      <c r="C96" s="39" t="s">
        <v>31</v>
      </c>
      <c r="D96" s="40">
        <v>34</v>
      </c>
      <c r="E96" s="242" t="s">
        <v>317</v>
      </c>
      <c r="F96" s="242"/>
      <c r="G96" s="39" t="s">
        <v>1277</v>
      </c>
      <c r="H96" s="41"/>
    </row>
    <row r="97" spans="1:8" ht="14.25">
      <c r="A97" s="38">
        <v>86</v>
      </c>
      <c r="B97" s="39" t="s">
        <v>1338</v>
      </c>
      <c r="C97" s="39" t="s">
        <v>31</v>
      </c>
      <c r="D97" s="40">
        <v>34</v>
      </c>
      <c r="E97" s="242" t="s">
        <v>363</v>
      </c>
      <c r="F97" s="242"/>
      <c r="G97" s="39" t="s">
        <v>1277</v>
      </c>
      <c r="H97" s="41"/>
    </row>
    <row r="98" spans="1:8" ht="14.25">
      <c r="A98" s="38">
        <v>87</v>
      </c>
      <c r="B98" s="39" t="s">
        <v>1339</v>
      </c>
      <c r="C98" s="39" t="s">
        <v>24</v>
      </c>
      <c r="D98" s="40">
        <v>33</v>
      </c>
      <c r="E98" s="242" t="s">
        <v>998</v>
      </c>
      <c r="F98" s="242"/>
      <c r="G98" s="39" t="s">
        <v>1204</v>
      </c>
      <c r="H98" s="41"/>
    </row>
    <row r="99" spans="1:8" ht="14.25">
      <c r="A99" s="38">
        <v>88</v>
      </c>
      <c r="B99" s="39" t="s">
        <v>1340</v>
      </c>
      <c r="C99" s="39" t="s">
        <v>24</v>
      </c>
      <c r="D99" s="40">
        <v>42</v>
      </c>
      <c r="E99" s="242" t="s">
        <v>1341</v>
      </c>
      <c r="F99" s="242"/>
      <c r="G99" s="39" t="s">
        <v>1206</v>
      </c>
      <c r="H99" s="41"/>
    </row>
    <row r="100" spans="1:8" ht="14.25">
      <c r="A100" s="38">
        <v>89</v>
      </c>
      <c r="B100" s="39" t="s">
        <v>1342</v>
      </c>
      <c r="C100" s="39" t="s">
        <v>24</v>
      </c>
      <c r="D100" s="40">
        <v>33</v>
      </c>
      <c r="E100" s="242" t="s">
        <v>1343</v>
      </c>
      <c r="F100" s="242"/>
      <c r="G100" s="39" t="s">
        <v>1206</v>
      </c>
      <c r="H100" s="41"/>
    </row>
    <row r="101" spans="1:8" ht="14.25">
      <c r="A101" s="38">
        <v>90</v>
      </c>
      <c r="B101" s="39" t="s">
        <v>1344</v>
      </c>
      <c r="C101" s="39" t="s">
        <v>24</v>
      </c>
      <c r="D101" s="40">
        <v>33</v>
      </c>
      <c r="E101" s="242" t="s">
        <v>1345</v>
      </c>
      <c r="F101" s="242"/>
      <c r="G101" s="39" t="s">
        <v>1206</v>
      </c>
      <c r="H101" s="41"/>
    </row>
    <row r="102" spans="1:8" ht="14.25">
      <c r="A102" s="38">
        <v>91</v>
      </c>
      <c r="B102" s="39" t="s">
        <v>1346</v>
      </c>
      <c r="C102" s="39" t="s">
        <v>24</v>
      </c>
      <c r="D102" s="40">
        <v>38</v>
      </c>
      <c r="E102" s="242" t="s">
        <v>1347</v>
      </c>
      <c r="F102" s="242"/>
      <c r="G102" s="39" t="s">
        <v>1204</v>
      </c>
      <c r="H102" s="41"/>
    </row>
    <row r="103" spans="1:8" ht="14.25">
      <c r="A103" s="38">
        <v>92</v>
      </c>
      <c r="B103" s="39" t="s">
        <v>1348</v>
      </c>
      <c r="C103" s="39" t="s">
        <v>24</v>
      </c>
      <c r="D103" s="40">
        <v>41</v>
      </c>
      <c r="E103" s="242" t="s">
        <v>1349</v>
      </c>
      <c r="F103" s="242"/>
      <c r="G103" s="39" t="s">
        <v>1204</v>
      </c>
      <c r="H103" s="41"/>
    </row>
    <row r="104" spans="1:8" ht="14.25">
      <c r="A104" s="38">
        <v>93</v>
      </c>
      <c r="B104" s="39" t="s">
        <v>1350</v>
      </c>
      <c r="C104" s="39" t="s">
        <v>24</v>
      </c>
      <c r="D104" s="40">
        <v>31</v>
      </c>
      <c r="E104" s="242" t="s">
        <v>1351</v>
      </c>
      <c r="F104" s="242"/>
      <c r="G104" s="39" t="s">
        <v>1204</v>
      </c>
      <c r="H104" s="41"/>
    </row>
    <row r="105" spans="1:8" ht="14.25">
      <c r="A105" s="38">
        <v>94</v>
      </c>
      <c r="B105" s="39" t="s">
        <v>1352</v>
      </c>
      <c r="C105" s="39" t="s">
        <v>24</v>
      </c>
      <c r="D105" s="40">
        <v>43</v>
      </c>
      <c r="E105" s="242" t="s">
        <v>1353</v>
      </c>
      <c r="F105" s="242"/>
      <c r="G105" s="39" t="s">
        <v>1206</v>
      </c>
      <c r="H105" s="41"/>
    </row>
    <row r="106" spans="1:8" ht="14.25">
      <c r="A106" s="38">
        <v>95</v>
      </c>
      <c r="B106" s="39" t="s">
        <v>1354</v>
      </c>
      <c r="C106" s="39" t="s">
        <v>24</v>
      </c>
      <c r="D106" s="40">
        <v>40</v>
      </c>
      <c r="E106" s="242" t="s">
        <v>1355</v>
      </c>
      <c r="F106" s="242"/>
      <c r="G106" s="39" t="s">
        <v>1206</v>
      </c>
      <c r="H106" s="41"/>
    </row>
    <row r="107" spans="1:8" ht="14.25">
      <c r="A107" s="38">
        <v>96</v>
      </c>
      <c r="B107" s="39" t="s">
        <v>1356</v>
      </c>
      <c r="C107" s="39" t="s">
        <v>24</v>
      </c>
      <c r="D107" s="40">
        <v>32</v>
      </c>
      <c r="E107" s="242" t="s">
        <v>92</v>
      </c>
      <c r="F107" s="242"/>
      <c r="G107" s="39" t="s">
        <v>1206</v>
      </c>
      <c r="H107" s="41"/>
    </row>
    <row r="108" spans="1:8" ht="14.25">
      <c r="A108" s="38">
        <v>97</v>
      </c>
      <c r="B108" s="39" t="s">
        <v>1357</v>
      </c>
      <c r="C108" s="39" t="s">
        <v>24</v>
      </c>
      <c r="D108" s="40">
        <v>33</v>
      </c>
      <c r="E108" s="242" t="s">
        <v>1358</v>
      </c>
      <c r="F108" s="242"/>
      <c r="G108" s="39" t="s">
        <v>1206</v>
      </c>
      <c r="H108" s="41"/>
    </row>
    <row r="109" spans="1:8" ht="14.25">
      <c r="A109" s="38">
        <v>98</v>
      </c>
      <c r="B109" s="39" t="s">
        <v>1359</v>
      </c>
      <c r="C109" s="39" t="s">
        <v>24</v>
      </c>
      <c r="D109" s="40">
        <v>37</v>
      </c>
      <c r="E109" s="242" t="s">
        <v>1360</v>
      </c>
      <c r="F109" s="242"/>
      <c r="G109" s="39" t="s">
        <v>1206</v>
      </c>
      <c r="H109" s="41"/>
    </row>
    <row r="110" spans="1:8" ht="14.25">
      <c r="A110" s="38">
        <v>99</v>
      </c>
      <c r="B110" s="39" t="s">
        <v>1361</v>
      </c>
      <c r="C110" s="39" t="s">
        <v>24</v>
      </c>
      <c r="D110" s="40">
        <v>33</v>
      </c>
      <c r="E110" s="242" t="s">
        <v>1362</v>
      </c>
      <c r="F110" s="242"/>
      <c r="G110" s="39" t="s">
        <v>1206</v>
      </c>
      <c r="H110" s="41"/>
    </row>
    <row r="111" spans="1:8" ht="14.25">
      <c r="A111" s="38">
        <v>100</v>
      </c>
      <c r="B111" s="39" t="s">
        <v>1363</v>
      </c>
      <c r="C111" s="39" t="s">
        <v>24</v>
      </c>
      <c r="D111" s="40">
        <v>39</v>
      </c>
      <c r="E111" s="242" t="s">
        <v>194</v>
      </c>
      <c r="F111" s="242"/>
      <c r="G111" s="39" t="s">
        <v>1206</v>
      </c>
      <c r="H111" s="41"/>
    </row>
    <row r="112" spans="1:8" ht="14.25">
      <c r="A112" s="38">
        <v>101</v>
      </c>
      <c r="B112" s="39" t="s">
        <v>1364</v>
      </c>
      <c r="C112" s="39" t="s">
        <v>24</v>
      </c>
      <c r="D112" s="40">
        <v>35</v>
      </c>
      <c r="E112" s="242" t="s">
        <v>1365</v>
      </c>
      <c r="F112" s="242"/>
      <c r="G112" s="39" t="s">
        <v>1366</v>
      </c>
      <c r="H112" s="41"/>
    </row>
    <row r="113" spans="1:8" ht="14.25">
      <c r="A113" s="38">
        <v>102</v>
      </c>
      <c r="B113" s="39" t="s">
        <v>1367</v>
      </c>
      <c r="C113" s="39" t="s">
        <v>24</v>
      </c>
      <c r="D113" s="40">
        <v>52</v>
      </c>
      <c r="E113" s="242" t="s">
        <v>328</v>
      </c>
      <c r="F113" s="242"/>
      <c r="G113" s="39" t="s">
        <v>1368</v>
      </c>
      <c r="H113" s="41"/>
    </row>
    <row r="114" spans="1:8" ht="14.25">
      <c r="A114" s="38">
        <v>103</v>
      </c>
      <c r="B114" s="39" t="s">
        <v>1369</v>
      </c>
      <c r="C114" s="39" t="s">
        <v>24</v>
      </c>
      <c r="D114" s="40">
        <v>37</v>
      </c>
      <c r="E114" s="242" t="s">
        <v>1079</v>
      </c>
      <c r="F114" s="242"/>
      <c r="G114" s="39" t="s">
        <v>1206</v>
      </c>
      <c r="H114" s="41"/>
    </row>
    <row r="115" spans="1:8" ht="14.25">
      <c r="A115" s="38">
        <v>104</v>
      </c>
      <c r="B115" s="39" t="s">
        <v>1370</v>
      </c>
      <c r="C115" s="39" t="s">
        <v>24</v>
      </c>
      <c r="D115" s="40">
        <v>33</v>
      </c>
      <c r="E115" s="242" t="s">
        <v>1003</v>
      </c>
      <c r="F115" s="242"/>
      <c r="G115" s="39" t="s">
        <v>1206</v>
      </c>
      <c r="H115" s="41"/>
    </row>
    <row r="116" spans="1:8" ht="14.25">
      <c r="A116" s="38">
        <v>105</v>
      </c>
      <c r="B116" s="39" t="s">
        <v>1371</v>
      </c>
      <c r="C116" s="39" t="s">
        <v>24</v>
      </c>
      <c r="D116" s="40">
        <v>45</v>
      </c>
      <c r="E116" s="242" t="s">
        <v>1372</v>
      </c>
      <c r="F116" s="242"/>
      <c r="G116" s="39" t="s">
        <v>1206</v>
      </c>
      <c r="H116" s="41"/>
    </row>
    <row r="117" spans="1:8" ht="14.25">
      <c r="A117" s="38">
        <v>106</v>
      </c>
      <c r="B117" s="39" t="s">
        <v>1373</v>
      </c>
      <c r="C117" s="39" t="s">
        <v>24</v>
      </c>
      <c r="D117" s="40">
        <v>29</v>
      </c>
      <c r="E117" s="242" t="s">
        <v>1374</v>
      </c>
      <c r="F117" s="242"/>
      <c r="G117" s="39" t="s">
        <v>1375</v>
      </c>
      <c r="H117" s="41"/>
    </row>
    <row r="118" spans="1:8" ht="14.25">
      <c r="A118" s="38">
        <v>107</v>
      </c>
      <c r="B118" s="39" t="s">
        <v>1376</v>
      </c>
      <c r="C118" s="39" t="s">
        <v>24</v>
      </c>
      <c r="D118" s="40">
        <v>30</v>
      </c>
      <c r="E118" s="242" t="s">
        <v>1377</v>
      </c>
      <c r="F118" s="242"/>
      <c r="G118" s="39" t="s">
        <v>1206</v>
      </c>
      <c r="H118" s="41"/>
    </row>
    <row r="119" spans="1:8" ht="14.25">
      <c r="A119" s="38">
        <v>108</v>
      </c>
      <c r="B119" s="39" t="s">
        <v>1378</v>
      </c>
      <c r="C119" s="39" t="s">
        <v>24</v>
      </c>
      <c r="D119" s="40">
        <v>36</v>
      </c>
      <c r="E119" s="242" t="s">
        <v>178</v>
      </c>
      <c r="F119" s="242"/>
      <c r="G119" s="39" t="s">
        <v>1379</v>
      </c>
      <c r="H119" s="41"/>
    </row>
    <row r="120" spans="1:8" ht="14.25">
      <c r="A120" s="38">
        <v>109</v>
      </c>
      <c r="B120" s="39" t="s">
        <v>1380</v>
      </c>
      <c r="C120" s="39" t="s">
        <v>24</v>
      </c>
      <c r="D120" s="40">
        <v>35</v>
      </c>
      <c r="E120" s="242" t="s">
        <v>1017</v>
      </c>
      <c r="F120" s="242"/>
      <c r="G120" s="39" t="s">
        <v>1206</v>
      </c>
      <c r="H120" s="41"/>
    </row>
    <row r="121" spans="1:8" ht="14.25">
      <c r="A121" s="38">
        <v>110</v>
      </c>
      <c r="B121" s="39" t="s">
        <v>1381</v>
      </c>
      <c r="C121" s="39" t="s">
        <v>24</v>
      </c>
      <c r="D121" s="40">
        <v>49</v>
      </c>
      <c r="E121" s="242" t="s">
        <v>1382</v>
      </c>
      <c r="F121" s="242"/>
      <c r="G121" s="39" t="s">
        <v>1206</v>
      </c>
      <c r="H121" s="41"/>
    </row>
    <row r="122" spans="1:8" ht="14.25">
      <c r="A122" s="38">
        <v>111</v>
      </c>
      <c r="B122" s="39" t="s">
        <v>1383</v>
      </c>
      <c r="C122" s="39" t="s">
        <v>24</v>
      </c>
      <c r="D122" s="40">
        <v>33</v>
      </c>
      <c r="E122" s="242" t="s">
        <v>36</v>
      </c>
      <c r="F122" s="242"/>
      <c r="G122" s="39" t="s">
        <v>1206</v>
      </c>
      <c r="H122" s="41"/>
    </row>
    <row r="123" spans="1:8" ht="14.25">
      <c r="A123" s="38">
        <v>112</v>
      </c>
      <c r="B123" s="39" t="s">
        <v>1384</v>
      </c>
      <c r="C123" s="39" t="s">
        <v>24</v>
      </c>
      <c r="D123" s="40">
        <v>34</v>
      </c>
      <c r="E123" s="242" t="s">
        <v>62</v>
      </c>
      <c r="F123" s="242"/>
      <c r="G123" s="39" t="s">
        <v>1206</v>
      </c>
      <c r="H123" s="41"/>
    </row>
    <row r="124" spans="1:8" ht="14.25">
      <c r="A124" s="38">
        <v>113</v>
      </c>
      <c r="B124" s="39" t="s">
        <v>1385</v>
      </c>
      <c r="C124" s="39" t="s">
        <v>24</v>
      </c>
      <c r="D124" s="40">
        <v>46</v>
      </c>
      <c r="E124" s="242" t="s">
        <v>36</v>
      </c>
      <c r="F124" s="242"/>
      <c r="G124" s="39" t="s">
        <v>1206</v>
      </c>
      <c r="H124" s="41"/>
    </row>
    <row r="125" spans="1:8" ht="14.25">
      <c r="A125" s="38">
        <v>114</v>
      </c>
      <c r="B125" s="39" t="s">
        <v>1386</v>
      </c>
      <c r="C125" s="39" t="s">
        <v>24</v>
      </c>
      <c r="D125" s="40">
        <v>33</v>
      </c>
      <c r="E125" s="242" t="s">
        <v>1387</v>
      </c>
      <c r="F125" s="242"/>
      <c r="G125" s="39" t="s">
        <v>1388</v>
      </c>
      <c r="H125" s="41"/>
    </row>
    <row r="126" spans="1:8" ht="14.25">
      <c r="A126" s="38">
        <v>115</v>
      </c>
      <c r="B126" s="39" t="s">
        <v>1389</v>
      </c>
      <c r="C126" s="39" t="s">
        <v>24</v>
      </c>
      <c r="D126" s="40">
        <v>33</v>
      </c>
      <c r="E126" s="242" t="s">
        <v>184</v>
      </c>
      <c r="F126" s="242"/>
      <c r="G126" s="39" t="s">
        <v>1204</v>
      </c>
      <c r="H126" s="41"/>
    </row>
    <row r="127" spans="1:8" ht="14.25">
      <c r="A127" s="38">
        <v>116</v>
      </c>
      <c r="B127" s="39" t="s">
        <v>1390</v>
      </c>
      <c r="C127" s="39" t="s">
        <v>24</v>
      </c>
      <c r="D127" s="40">
        <v>31</v>
      </c>
      <c r="E127" s="242" t="s">
        <v>1003</v>
      </c>
      <c r="F127" s="242"/>
      <c r="G127" s="39" t="s">
        <v>1206</v>
      </c>
      <c r="H127" s="41"/>
    </row>
    <row r="128" spans="1:8" ht="14.25">
      <c r="A128" s="38">
        <v>117</v>
      </c>
      <c r="B128" s="39" t="s">
        <v>1391</v>
      </c>
      <c r="C128" s="39" t="s">
        <v>31</v>
      </c>
      <c r="D128" s="40">
        <v>28</v>
      </c>
      <c r="E128" s="242" t="s">
        <v>1392</v>
      </c>
      <c r="F128" s="242"/>
      <c r="G128" s="39" t="s">
        <v>1393</v>
      </c>
      <c r="H128" s="41"/>
    </row>
    <row r="129" spans="1:8" ht="14.25">
      <c r="A129" s="38">
        <v>118</v>
      </c>
      <c r="B129" s="39" t="s">
        <v>1394</v>
      </c>
      <c r="C129" s="39" t="s">
        <v>24</v>
      </c>
      <c r="D129" s="40">
        <v>36</v>
      </c>
      <c r="E129" s="242" t="s">
        <v>1372</v>
      </c>
      <c r="F129" s="242"/>
      <c r="G129" s="39" t="s">
        <v>1206</v>
      </c>
      <c r="H129" s="41"/>
    </row>
    <row r="130" spans="1:8" ht="14.25">
      <c r="A130" s="38">
        <v>119</v>
      </c>
      <c r="B130" s="39" t="s">
        <v>1395</v>
      </c>
      <c r="C130" s="39" t="s">
        <v>24</v>
      </c>
      <c r="D130" s="40">
        <v>31</v>
      </c>
      <c r="E130" s="242" t="s">
        <v>1396</v>
      </c>
      <c r="F130" s="242"/>
      <c r="G130" s="39" t="s">
        <v>1375</v>
      </c>
      <c r="H130" s="41"/>
    </row>
    <row r="131" spans="1:8" ht="14.25">
      <c r="A131" s="38">
        <v>120</v>
      </c>
      <c r="B131" s="39" t="s">
        <v>1397</v>
      </c>
      <c r="C131" s="39" t="s">
        <v>24</v>
      </c>
      <c r="D131" s="40">
        <v>48</v>
      </c>
      <c r="E131" s="242" t="s">
        <v>194</v>
      </c>
      <c r="F131" s="242"/>
      <c r="G131" s="39" t="s">
        <v>1206</v>
      </c>
      <c r="H131" s="41"/>
    </row>
    <row r="132" spans="1:8" ht="14.25">
      <c r="A132" s="38">
        <v>121</v>
      </c>
      <c r="B132" s="39" t="s">
        <v>1398</v>
      </c>
      <c r="C132" s="39" t="s">
        <v>31</v>
      </c>
      <c r="D132" s="40">
        <v>25</v>
      </c>
      <c r="E132" s="242" t="s">
        <v>1399</v>
      </c>
      <c r="F132" s="242"/>
      <c r="G132" s="39" t="s">
        <v>1277</v>
      </c>
      <c r="H132" s="41"/>
    </row>
    <row r="133" spans="1:8" ht="14.25">
      <c r="A133" s="38">
        <v>122</v>
      </c>
      <c r="B133" s="39" t="s">
        <v>1400</v>
      </c>
      <c r="C133" s="39" t="s">
        <v>24</v>
      </c>
      <c r="D133" s="40">
        <v>41</v>
      </c>
      <c r="E133" s="242" t="s">
        <v>1401</v>
      </c>
      <c r="F133" s="242"/>
      <c r="G133" s="39" t="s">
        <v>1198</v>
      </c>
      <c r="H133" s="41"/>
    </row>
    <row r="134" spans="1:8" ht="14.25">
      <c r="A134" s="38">
        <v>123</v>
      </c>
      <c r="B134" s="39" t="s">
        <v>1402</v>
      </c>
      <c r="C134" s="39" t="s">
        <v>24</v>
      </c>
      <c r="D134" s="40">
        <v>34</v>
      </c>
      <c r="E134" s="242" t="s">
        <v>594</v>
      </c>
      <c r="F134" s="242"/>
      <c r="G134" s="39" t="s">
        <v>1204</v>
      </c>
      <c r="H134" s="41"/>
    </row>
    <row r="135" spans="1:8" ht="14.25">
      <c r="A135" s="38">
        <v>124</v>
      </c>
      <c r="B135" s="39" t="s">
        <v>1403</v>
      </c>
      <c r="C135" s="39" t="s">
        <v>24</v>
      </c>
      <c r="D135" s="40">
        <v>32</v>
      </c>
      <c r="E135" s="242" t="s">
        <v>1404</v>
      </c>
      <c r="F135" s="242"/>
      <c r="G135" s="39" t="s">
        <v>1206</v>
      </c>
      <c r="H135" s="41"/>
    </row>
    <row r="136" spans="1:8" ht="14.25">
      <c r="A136" s="38">
        <v>125</v>
      </c>
      <c r="B136" s="39" t="s">
        <v>1405</v>
      </c>
      <c r="C136" s="39" t="s">
        <v>24</v>
      </c>
      <c r="D136" s="40">
        <v>30</v>
      </c>
      <c r="E136" s="242" t="s">
        <v>1406</v>
      </c>
      <c r="F136" s="242"/>
      <c r="G136" s="39" t="s">
        <v>1375</v>
      </c>
      <c r="H136" s="41"/>
    </row>
    <row r="137" spans="1:8" ht="14.25">
      <c r="A137" s="38">
        <v>126</v>
      </c>
      <c r="B137" s="39" t="s">
        <v>1407</v>
      </c>
      <c r="C137" s="39" t="s">
        <v>24</v>
      </c>
      <c r="D137" s="40">
        <v>43</v>
      </c>
      <c r="E137" s="242" t="s">
        <v>1017</v>
      </c>
      <c r="F137" s="242"/>
      <c r="G137" s="39" t="s">
        <v>1206</v>
      </c>
      <c r="H137" s="41"/>
    </row>
    <row r="138" spans="1:8" ht="14.25">
      <c r="A138" s="38">
        <v>127</v>
      </c>
      <c r="B138" s="39" t="s">
        <v>1408</v>
      </c>
      <c r="C138" s="39" t="s">
        <v>24</v>
      </c>
      <c r="D138" s="40">
        <v>33</v>
      </c>
      <c r="E138" s="242" t="s">
        <v>1409</v>
      </c>
      <c r="F138" s="242"/>
      <c r="G138" s="39" t="s">
        <v>1285</v>
      </c>
      <c r="H138" s="41"/>
    </row>
    <row r="139" spans="1:8" ht="14.25">
      <c r="A139" s="38">
        <v>128</v>
      </c>
      <c r="B139" s="39" t="s">
        <v>1410</v>
      </c>
      <c r="C139" s="39" t="s">
        <v>24</v>
      </c>
      <c r="D139" s="40">
        <v>40</v>
      </c>
      <c r="E139" s="242" t="s">
        <v>1411</v>
      </c>
      <c r="F139" s="242"/>
      <c r="G139" s="39" t="s">
        <v>1206</v>
      </c>
      <c r="H139" s="41"/>
    </row>
    <row r="140" spans="1:8" ht="14.25">
      <c r="A140" s="38">
        <v>129</v>
      </c>
      <c r="B140" s="39" t="s">
        <v>1412</v>
      </c>
      <c r="C140" s="39" t="s">
        <v>24</v>
      </c>
      <c r="D140" s="40">
        <v>34</v>
      </c>
      <c r="E140" s="242" t="s">
        <v>998</v>
      </c>
      <c r="F140" s="242"/>
      <c r="G140" s="39" t="s">
        <v>1204</v>
      </c>
      <c r="H140" s="41"/>
    </row>
    <row r="141" spans="1:8" ht="14.25">
      <c r="A141" s="38">
        <v>130</v>
      </c>
      <c r="B141" s="39" t="s">
        <v>1413</v>
      </c>
      <c r="C141" s="39" t="s">
        <v>24</v>
      </c>
      <c r="D141" s="40">
        <v>34</v>
      </c>
      <c r="E141" s="242" t="s">
        <v>1414</v>
      </c>
      <c r="F141" s="242"/>
      <c r="G141" s="39" t="s">
        <v>1415</v>
      </c>
      <c r="H141" s="41"/>
    </row>
    <row r="142" spans="1:8" ht="14.25">
      <c r="A142" s="38">
        <v>131</v>
      </c>
      <c r="B142" s="39" t="s">
        <v>1416</v>
      </c>
      <c r="C142" s="39" t="s">
        <v>24</v>
      </c>
      <c r="D142" s="40">
        <v>32</v>
      </c>
      <c r="E142" s="242" t="s">
        <v>178</v>
      </c>
      <c r="F142" s="242"/>
      <c r="G142" s="39" t="s">
        <v>1215</v>
      </c>
      <c r="H142" s="41"/>
    </row>
    <row r="143" spans="1:8" ht="14.25">
      <c r="A143" s="38">
        <v>132</v>
      </c>
      <c r="B143" s="39" t="s">
        <v>1417</v>
      </c>
      <c r="C143" s="39" t="s">
        <v>24</v>
      </c>
      <c r="D143" s="40">
        <v>40</v>
      </c>
      <c r="E143" s="242" t="s">
        <v>99</v>
      </c>
      <c r="F143" s="242"/>
      <c r="G143" s="39" t="s">
        <v>1206</v>
      </c>
      <c r="H143" s="41"/>
    </row>
    <row r="144" spans="1:8" ht="14.25">
      <c r="A144" s="38">
        <v>133</v>
      </c>
      <c r="B144" s="39" t="s">
        <v>1418</v>
      </c>
      <c r="C144" s="39" t="s">
        <v>24</v>
      </c>
      <c r="D144" s="40">
        <v>26</v>
      </c>
      <c r="E144" s="242" t="s">
        <v>1419</v>
      </c>
      <c r="F144" s="242"/>
      <c r="G144" s="39" t="s">
        <v>1420</v>
      </c>
      <c r="H144" s="41"/>
    </row>
    <row r="145" spans="1:8" ht="14.25">
      <c r="A145" s="38">
        <v>134</v>
      </c>
      <c r="B145" s="39" t="s">
        <v>1421</v>
      </c>
      <c r="C145" s="39" t="s">
        <v>31</v>
      </c>
      <c r="D145" s="40">
        <v>33</v>
      </c>
      <c r="E145" s="242" t="s">
        <v>1422</v>
      </c>
      <c r="F145" s="242"/>
      <c r="G145" s="39" t="s">
        <v>1379</v>
      </c>
      <c r="H145" s="41"/>
    </row>
    <row r="146" spans="1:8" ht="14.25">
      <c r="A146" s="38">
        <v>135</v>
      </c>
      <c r="B146" s="39" t="s">
        <v>1423</v>
      </c>
      <c r="C146" s="39" t="s">
        <v>24</v>
      </c>
      <c r="D146" s="40">
        <v>31</v>
      </c>
      <c r="E146" s="242" t="s">
        <v>1260</v>
      </c>
      <c r="F146" s="242"/>
      <c r="G146" s="39" t="s">
        <v>1206</v>
      </c>
      <c r="H146" s="41"/>
    </row>
    <row r="147" spans="1:8" ht="14.25">
      <c r="A147" s="38">
        <v>136</v>
      </c>
      <c r="B147" s="39" t="s">
        <v>1424</v>
      </c>
      <c r="C147" s="39" t="s">
        <v>24</v>
      </c>
      <c r="D147" s="40">
        <v>34</v>
      </c>
      <c r="E147" s="242" t="s">
        <v>1355</v>
      </c>
      <c r="F147" s="242"/>
      <c r="G147" s="39" t="s">
        <v>1206</v>
      </c>
      <c r="H147" s="41"/>
    </row>
    <row r="148" spans="1:8" ht="14.25">
      <c r="A148" s="38">
        <v>137</v>
      </c>
      <c r="B148" s="39" t="s">
        <v>1425</v>
      </c>
      <c r="C148" s="39" t="s">
        <v>24</v>
      </c>
      <c r="D148" s="40">
        <v>44</v>
      </c>
      <c r="E148" s="242" t="s">
        <v>1327</v>
      </c>
      <c r="F148" s="242"/>
      <c r="G148" s="39" t="s">
        <v>252</v>
      </c>
      <c r="H148" s="41"/>
    </row>
    <row r="149" spans="1:8" ht="14.25">
      <c r="A149" s="38">
        <v>138</v>
      </c>
      <c r="B149" s="39" t="s">
        <v>1426</v>
      </c>
      <c r="C149" s="39" t="s">
        <v>24</v>
      </c>
      <c r="D149" s="40">
        <v>33</v>
      </c>
      <c r="E149" s="242" t="s">
        <v>1427</v>
      </c>
      <c r="F149" s="242"/>
      <c r="G149" s="39" t="s">
        <v>1204</v>
      </c>
      <c r="H149" s="41"/>
    </row>
    <row r="150" spans="1:8" ht="14.25">
      <c r="A150" s="38">
        <v>139</v>
      </c>
      <c r="B150" s="39" t="s">
        <v>1428</v>
      </c>
      <c r="C150" s="39" t="s">
        <v>24</v>
      </c>
      <c r="D150" s="40">
        <v>33</v>
      </c>
      <c r="E150" s="242" t="s">
        <v>82</v>
      </c>
      <c r="F150" s="242"/>
      <c r="G150" s="39" t="s">
        <v>1204</v>
      </c>
      <c r="H150" s="41"/>
    </row>
    <row r="151" spans="1:8" ht="14.25">
      <c r="A151" s="38">
        <v>140</v>
      </c>
      <c r="B151" s="39" t="s">
        <v>1429</v>
      </c>
      <c r="C151" s="39" t="s">
        <v>24</v>
      </c>
      <c r="D151" s="40">
        <v>33</v>
      </c>
      <c r="E151" s="242" t="s">
        <v>1430</v>
      </c>
      <c r="F151" s="242"/>
      <c r="G151" s="39" t="s">
        <v>1219</v>
      </c>
      <c r="H151" s="41"/>
    </row>
    <row r="152" spans="1:8" ht="14.25">
      <c r="A152" s="38">
        <v>141</v>
      </c>
      <c r="B152" s="39" t="s">
        <v>1431</v>
      </c>
      <c r="C152" s="39" t="s">
        <v>31</v>
      </c>
      <c r="D152" s="40">
        <v>37</v>
      </c>
      <c r="E152" s="242" t="s">
        <v>64</v>
      </c>
      <c r="F152" s="242"/>
      <c r="G152" s="39" t="s">
        <v>1432</v>
      </c>
      <c r="H152" s="41"/>
    </row>
    <row r="153" spans="1:8" ht="14.25">
      <c r="A153" s="38">
        <v>142</v>
      </c>
      <c r="B153" s="39" t="s">
        <v>1433</v>
      </c>
      <c r="C153" s="39" t="s">
        <v>24</v>
      </c>
      <c r="D153" s="40">
        <v>40</v>
      </c>
      <c r="E153" s="242" t="s">
        <v>1434</v>
      </c>
      <c r="F153" s="242"/>
      <c r="G153" s="39" t="s">
        <v>1435</v>
      </c>
      <c r="H153" s="41"/>
    </row>
    <row r="154" spans="1:8" ht="14.25">
      <c r="A154" s="38">
        <v>143</v>
      </c>
      <c r="B154" s="39" t="s">
        <v>1436</v>
      </c>
      <c r="C154" s="39" t="s">
        <v>24</v>
      </c>
      <c r="D154" s="40">
        <v>35</v>
      </c>
      <c r="E154" s="242" t="s">
        <v>1396</v>
      </c>
      <c r="F154" s="242"/>
      <c r="G154" s="39" t="s">
        <v>1204</v>
      </c>
      <c r="H154" s="41"/>
    </row>
    <row r="155" spans="1:8" ht="14.25">
      <c r="A155" s="38">
        <v>144</v>
      </c>
      <c r="B155" s="39" t="s">
        <v>1437</v>
      </c>
      <c r="C155" s="39" t="s">
        <v>24</v>
      </c>
      <c r="D155" s="40">
        <v>32</v>
      </c>
      <c r="E155" s="242" t="s">
        <v>360</v>
      </c>
      <c r="F155" s="242"/>
      <c r="G155" s="39" t="s">
        <v>1206</v>
      </c>
      <c r="H155" s="41"/>
    </row>
    <row r="156" spans="1:8" ht="14.25">
      <c r="A156" s="38">
        <v>145</v>
      </c>
      <c r="B156" s="39" t="s">
        <v>1438</v>
      </c>
      <c r="C156" s="39" t="s">
        <v>24</v>
      </c>
      <c r="D156" s="40">
        <v>28</v>
      </c>
      <c r="E156" s="242" t="s">
        <v>135</v>
      </c>
      <c r="F156" s="242"/>
      <c r="G156" s="39" t="s">
        <v>1206</v>
      </c>
      <c r="H156" s="41"/>
    </row>
    <row r="157" spans="1:8" ht="14.25">
      <c r="A157" s="38">
        <v>146</v>
      </c>
      <c r="B157" s="39" t="s">
        <v>1439</v>
      </c>
      <c r="C157" s="39" t="s">
        <v>24</v>
      </c>
      <c r="D157" s="40">
        <v>34</v>
      </c>
      <c r="E157" s="242" t="s">
        <v>1097</v>
      </c>
      <c r="F157" s="242"/>
      <c r="G157" s="39" t="s">
        <v>1375</v>
      </c>
      <c r="H157" s="41"/>
    </row>
    <row r="158" spans="1:8" ht="14.25">
      <c r="A158" s="38">
        <v>147</v>
      </c>
      <c r="B158" s="39" t="s">
        <v>1440</v>
      </c>
      <c r="C158" s="39" t="s">
        <v>24</v>
      </c>
      <c r="D158" s="40">
        <v>27</v>
      </c>
      <c r="E158" s="242" t="s">
        <v>1441</v>
      </c>
      <c r="F158" s="242"/>
      <c r="G158" s="39" t="s">
        <v>1198</v>
      </c>
      <c r="H158" s="41"/>
    </row>
    <row r="159" spans="1:8" ht="14.25">
      <c r="A159" s="38">
        <v>148</v>
      </c>
      <c r="B159" s="39" t="s">
        <v>1442</v>
      </c>
      <c r="C159" s="39" t="s">
        <v>24</v>
      </c>
      <c r="D159" s="40">
        <v>25</v>
      </c>
      <c r="E159" s="242" t="s">
        <v>1079</v>
      </c>
      <c r="F159" s="242"/>
      <c r="G159" s="39" t="s">
        <v>1206</v>
      </c>
      <c r="H159" s="41"/>
    </row>
    <row r="160" spans="1:8" ht="14.25">
      <c r="A160" s="38">
        <v>149</v>
      </c>
      <c r="B160" s="39" t="s">
        <v>1443</v>
      </c>
      <c r="C160" s="39" t="s">
        <v>24</v>
      </c>
      <c r="D160" s="40">
        <v>42</v>
      </c>
      <c r="E160" s="242" t="s">
        <v>1017</v>
      </c>
      <c r="F160" s="242"/>
      <c r="G160" s="39" t="s">
        <v>1206</v>
      </c>
      <c r="H160" s="41"/>
    </row>
    <row r="161" spans="1:8" ht="14.25">
      <c r="A161" s="38">
        <v>150</v>
      </c>
      <c r="B161" s="39" t="s">
        <v>1444</v>
      </c>
      <c r="C161" s="39" t="s">
        <v>24</v>
      </c>
      <c r="D161" s="40">
        <v>41</v>
      </c>
      <c r="E161" s="242" t="s">
        <v>1445</v>
      </c>
      <c r="F161" s="242"/>
      <c r="G161" s="39" t="s">
        <v>1206</v>
      </c>
      <c r="H161" s="41"/>
    </row>
    <row r="162" spans="1:8" ht="14.25">
      <c r="A162" s="38">
        <v>151</v>
      </c>
      <c r="B162" s="39" t="s">
        <v>1446</v>
      </c>
      <c r="C162" s="39" t="s">
        <v>31</v>
      </c>
      <c r="D162" s="40">
        <v>38</v>
      </c>
      <c r="E162" s="242" t="s">
        <v>1447</v>
      </c>
      <c r="F162" s="242"/>
      <c r="G162" s="39" t="s">
        <v>1448</v>
      </c>
      <c r="H162" s="41"/>
    </row>
    <row r="163" spans="1:8" ht="14.25">
      <c r="A163" s="38">
        <v>152</v>
      </c>
      <c r="B163" s="39" t="s">
        <v>1449</v>
      </c>
      <c r="C163" s="39" t="s">
        <v>24</v>
      </c>
      <c r="D163" s="40">
        <v>36</v>
      </c>
      <c r="E163" s="242" t="s">
        <v>1450</v>
      </c>
      <c r="F163" s="242"/>
      <c r="G163" s="39" t="s">
        <v>1219</v>
      </c>
      <c r="H163" s="41"/>
    </row>
    <row r="164" spans="1:8" ht="14.25">
      <c r="A164" s="38">
        <v>153</v>
      </c>
      <c r="B164" s="39" t="s">
        <v>1451</v>
      </c>
      <c r="C164" s="39" t="s">
        <v>24</v>
      </c>
      <c r="D164" s="40">
        <v>31</v>
      </c>
      <c r="E164" s="242" t="s">
        <v>1452</v>
      </c>
      <c r="F164" s="242"/>
      <c r="G164" s="39" t="s">
        <v>1206</v>
      </c>
      <c r="H164" s="41"/>
    </row>
    <row r="165" spans="1:8" ht="14.25">
      <c r="A165" s="38">
        <v>154</v>
      </c>
      <c r="B165" s="39" t="s">
        <v>1453</v>
      </c>
      <c r="C165" s="39" t="s">
        <v>24</v>
      </c>
      <c r="D165" s="40">
        <v>46</v>
      </c>
      <c r="E165" s="242" t="s">
        <v>1106</v>
      </c>
      <c r="F165" s="242"/>
      <c r="G165" s="39" t="s">
        <v>1206</v>
      </c>
      <c r="H165" s="41"/>
    </row>
    <row r="166" spans="1:8" ht="14.25">
      <c r="A166" s="38">
        <v>155</v>
      </c>
      <c r="B166" s="39" t="s">
        <v>1454</v>
      </c>
      <c r="C166" s="39" t="s">
        <v>24</v>
      </c>
      <c r="D166" s="40">
        <v>44</v>
      </c>
      <c r="E166" s="242" t="s">
        <v>25</v>
      </c>
      <c r="F166" s="242"/>
      <c r="G166" s="39" t="s">
        <v>1206</v>
      </c>
      <c r="H166" s="41"/>
    </row>
    <row r="167" spans="1:8" ht="14.25">
      <c r="A167" s="38">
        <v>156</v>
      </c>
      <c r="B167" s="39" t="s">
        <v>1455</v>
      </c>
      <c r="C167" s="39" t="s">
        <v>24</v>
      </c>
      <c r="D167" s="40">
        <v>33</v>
      </c>
      <c r="E167" s="242" t="s">
        <v>562</v>
      </c>
      <c r="F167" s="242"/>
      <c r="G167" s="39" t="s">
        <v>1375</v>
      </c>
      <c r="H167" s="41"/>
    </row>
    <row r="168" spans="1:8" ht="14.25">
      <c r="A168" s="38">
        <v>157</v>
      </c>
      <c r="B168" s="39" t="s">
        <v>1456</v>
      </c>
      <c r="C168" s="39" t="s">
        <v>24</v>
      </c>
      <c r="D168" s="40">
        <v>40</v>
      </c>
      <c r="E168" s="242" t="s">
        <v>1457</v>
      </c>
      <c r="F168" s="242"/>
      <c r="G168" s="39" t="s">
        <v>1206</v>
      </c>
      <c r="H168" s="41"/>
    </row>
    <row r="169" spans="1:8" ht="14.25">
      <c r="A169" s="38">
        <v>158</v>
      </c>
      <c r="B169" s="39" t="s">
        <v>1458</v>
      </c>
      <c r="C169" s="39" t="s">
        <v>24</v>
      </c>
      <c r="D169" s="40">
        <v>27</v>
      </c>
      <c r="E169" s="242" t="s">
        <v>1459</v>
      </c>
      <c r="F169" s="242"/>
      <c r="G169" s="39" t="s">
        <v>1206</v>
      </c>
      <c r="H169" s="41"/>
    </row>
    <row r="170" spans="1:8" ht="14.25">
      <c r="A170" s="38">
        <v>159</v>
      </c>
      <c r="B170" s="39" t="s">
        <v>1460</v>
      </c>
      <c r="C170" s="39" t="s">
        <v>24</v>
      </c>
      <c r="D170" s="40">
        <v>33</v>
      </c>
      <c r="E170" s="242" t="s">
        <v>80</v>
      </c>
      <c r="F170" s="242"/>
      <c r="G170" s="39" t="s">
        <v>1206</v>
      </c>
      <c r="H170" s="41"/>
    </row>
    <row r="171" spans="1:8" ht="14.25">
      <c r="A171" s="38">
        <v>160</v>
      </c>
      <c r="B171" s="39" t="s">
        <v>1461</v>
      </c>
      <c r="C171" s="39" t="s">
        <v>31</v>
      </c>
      <c r="D171" s="40">
        <v>31</v>
      </c>
      <c r="E171" s="242" t="s">
        <v>1462</v>
      </c>
      <c r="F171" s="242"/>
      <c r="G171" s="39" t="s">
        <v>1206</v>
      </c>
      <c r="H171" s="41"/>
    </row>
    <row r="172" spans="1:8" ht="14.25">
      <c r="A172" s="38">
        <v>161</v>
      </c>
      <c r="B172" s="39" t="s">
        <v>1463</v>
      </c>
      <c r="C172" s="39" t="s">
        <v>24</v>
      </c>
      <c r="D172" s="40">
        <v>42</v>
      </c>
      <c r="E172" s="242" t="s">
        <v>1464</v>
      </c>
      <c r="F172" s="242"/>
      <c r="G172" s="39" t="s">
        <v>1206</v>
      </c>
      <c r="H172" s="41"/>
    </row>
    <row r="173" spans="1:8" ht="14.25">
      <c r="A173" s="38">
        <v>162</v>
      </c>
      <c r="B173" s="39" t="s">
        <v>1465</v>
      </c>
      <c r="C173" s="39" t="s">
        <v>24</v>
      </c>
      <c r="D173" s="40">
        <v>35</v>
      </c>
      <c r="E173" s="242" t="s">
        <v>1466</v>
      </c>
      <c r="F173" s="242"/>
      <c r="G173" s="39" t="s">
        <v>1206</v>
      </c>
      <c r="H173" s="41"/>
    </row>
    <row r="174" spans="1:8" ht="14.25">
      <c r="A174" s="38">
        <v>163</v>
      </c>
      <c r="B174" s="39" t="s">
        <v>1467</v>
      </c>
      <c r="C174" s="39" t="s">
        <v>24</v>
      </c>
      <c r="D174" s="40">
        <v>21</v>
      </c>
      <c r="E174" s="242" t="s">
        <v>25</v>
      </c>
      <c r="F174" s="242"/>
      <c r="G174" s="39" t="s">
        <v>1206</v>
      </c>
      <c r="H174" s="41"/>
    </row>
    <row r="175" spans="1:8" ht="14.25">
      <c r="A175" s="38">
        <v>164</v>
      </c>
      <c r="B175" s="39" t="s">
        <v>1468</v>
      </c>
      <c r="C175" s="39" t="s">
        <v>24</v>
      </c>
      <c r="D175" s="40">
        <v>30</v>
      </c>
      <c r="E175" s="242" t="s">
        <v>75</v>
      </c>
      <c r="F175" s="242"/>
      <c r="G175" s="39" t="s">
        <v>1206</v>
      </c>
      <c r="H175" s="41"/>
    </row>
    <row r="176" spans="1:8" ht="14.25">
      <c r="A176" s="38">
        <v>165</v>
      </c>
      <c r="B176" s="39" t="s">
        <v>1469</v>
      </c>
      <c r="C176" s="39" t="s">
        <v>24</v>
      </c>
      <c r="D176" s="40">
        <v>36</v>
      </c>
      <c r="E176" s="242" t="s">
        <v>1470</v>
      </c>
      <c r="F176" s="242"/>
      <c r="G176" s="39" t="s">
        <v>1206</v>
      </c>
      <c r="H176" s="41"/>
    </row>
    <row r="177" spans="1:8" ht="14.25">
      <c r="A177" s="38">
        <v>166</v>
      </c>
      <c r="B177" s="39" t="s">
        <v>1471</v>
      </c>
      <c r="C177" s="39" t="s">
        <v>24</v>
      </c>
      <c r="D177" s="40">
        <v>29</v>
      </c>
      <c r="E177" s="242" t="s">
        <v>1472</v>
      </c>
      <c r="F177" s="242"/>
      <c r="G177" s="39" t="s">
        <v>1473</v>
      </c>
      <c r="H177" s="41"/>
    </row>
    <row r="178" spans="1:8" ht="14.25">
      <c r="A178" s="38">
        <v>167</v>
      </c>
      <c r="B178" s="39" t="s">
        <v>1474</v>
      </c>
      <c r="C178" s="39" t="s">
        <v>24</v>
      </c>
      <c r="D178" s="40">
        <v>40</v>
      </c>
      <c r="E178" s="242" t="s">
        <v>1475</v>
      </c>
      <c r="F178" s="242"/>
      <c r="G178" s="39" t="s">
        <v>1206</v>
      </c>
      <c r="H178" s="41"/>
    </row>
    <row r="179" spans="1:8" ht="14.25">
      <c r="A179" s="38">
        <v>168</v>
      </c>
      <c r="B179" s="39" t="s">
        <v>1476</v>
      </c>
      <c r="C179" s="39" t="s">
        <v>24</v>
      </c>
      <c r="D179" s="40">
        <v>32</v>
      </c>
      <c r="E179" s="242" t="s">
        <v>632</v>
      </c>
      <c r="F179" s="242"/>
      <c r="G179" s="39" t="s">
        <v>1204</v>
      </c>
      <c r="H179" s="41"/>
    </row>
    <row r="180" spans="1:8" ht="14.25">
      <c r="A180" s="38">
        <v>169</v>
      </c>
      <c r="B180" s="39" t="s">
        <v>1477</v>
      </c>
      <c r="C180" s="39" t="s">
        <v>24</v>
      </c>
      <c r="D180" s="40">
        <v>32</v>
      </c>
      <c r="E180" s="242" t="s">
        <v>1343</v>
      </c>
      <c r="F180" s="242"/>
      <c r="G180" s="39" t="s">
        <v>1204</v>
      </c>
      <c r="H180" s="41"/>
    </row>
    <row r="181" spans="1:8" ht="14.25">
      <c r="A181" s="38">
        <v>170</v>
      </c>
      <c r="B181" s="39" t="s">
        <v>1478</v>
      </c>
      <c r="C181" s="39" t="s">
        <v>24</v>
      </c>
      <c r="D181" s="40">
        <v>34</v>
      </c>
      <c r="E181" s="242" t="s">
        <v>116</v>
      </c>
      <c r="F181" s="242"/>
      <c r="G181" s="39" t="s">
        <v>1206</v>
      </c>
      <c r="H181" s="41"/>
    </row>
    <row r="182" spans="1:8" ht="14.25">
      <c r="A182" s="38">
        <v>171</v>
      </c>
      <c r="B182" s="39" t="s">
        <v>1479</v>
      </c>
      <c r="C182" s="39" t="s">
        <v>24</v>
      </c>
      <c r="D182" s="40">
        <v>32</v>
      </c>
      <c r="E182" s="242" t="s">
        <v>1343</v>
      </c>
      <c r="F182" s="242"/>
      <c r="G182" s="39" t="s">
        <v>1206</v>
      </c>
      <c r="H182" s="41"/>
    </row>
    <row r="183" spans="1:8" ht="14.25">
      <c r="A183" s="38">
        <v>172</v>
      </c>
      <c r="B183" s="39" t="s">
        <v>1480</v>
      </c>
      <c r="C183" s="39" t="s">
        <v>24</v>
      </c>
      <c r="D183" s="40">
        <v>34</v>
      </c>
      <c r="E183" s="242" t="s">
        <v>1104</v>
      </c>
      <c r="F183" s="242"/>
      <c r="G183" s="39" t="s">
        <v>1375</v>
      </c>
      <c r="H183" s="41"/>
    </row>
    <row r="184" spans="1:8" ht="14.25">
      <c r="A184" s="38">
        <v>173</v>
      </c>
      <c r="B184" s="39" t="s">
        <v>1481</v>
      </c>
      <c r="C184" s="39" t="s">
        <v>24</v>
      </c>
      <c r="D184" s="40">
        <v>42</v>
      </c>
      <c r="E184" s="242" t="s">
        <v>1482</v>
      </c>
      <c r="F184" s="242"/>
      <c r="G184" s="39" t="s">
        <v>1206</v>
      </c>
      <c r="H184" s="41"/>
    </row>
    <row r="185" spans="1:8" ht="14.25">
      <c r="A185" s="38">
        <v>174</v>
      </c>
      <c r="B185" s="39" t="s">
        <v>1483</v>
      </c>
      <c r="C185" s="39" t="s">
        <v>24</v>
      </c>
      <c r="D185" s="40">
        <v>30</v>
      </c>
      <c r="E185" s="242" t="s">
        <v>1305</v>
      </c>
      <c r="F185" s="242"/>
      <c r="G185" s="39" t="s">
        <v>1206</v>
      </c>
      <c r="H185" s="41"/>
    </row>
    <row r="186" spans="1:8" ht="14.25">
      <c r="A186" s="38">
        <v>175</v>
      </c>
      <c r="B186" s="39" t="s">
        <v>1484</v>
      </c>
      <c r="C186" s="39" t="s">
        <v>24</v>
      </c>
      <c r="D186" s="40">
        <v>36</v>
      </c>
      <c r="E186" s="242" t="s">
        <v>1485</v>
      </c>
      <c r="F186" s="242"/>
      <c r="G186" s="39" t="s">
        <v>1206</v>
      </c>
      <c r="H186" s="41"/>
    </row>
    <row r="187" spans="1:8" ht="14.25">
      <c r="A187" s="38">
        <v>176</v>
      </c>
      <c r="B187" s="39" t="s">
        <v>1486</v>
      </c>
      <c r="C187" s="39" t="s">
        <v>24</v>
      </c>
      <c r="D187" s="40">
        <v>30</v>
      </c>
      <c r="E187" s="242" t="s">
        <v>1487</v>
      </c>
      <c r="F187" s="242"/>
      <c r="G187" s="39" t="s">
        <v>1206</v>
      </c>
      <c r="H187" s="41"/>
    </row>
    <row r="188" spans="1:8" ht="14.25">
      <c r="A188" s="38">
        <v>177</v>
      </c>
      <c r="B188" s="39" t="s">
        <v>1488</v>
      </c>
      <c r="C188" s="39" t="s">
        <v>24</v>
      </c>
      <c r="D188" s="40">
        <v>34</v>
      </c>
      <c r="E188" s="242" t="s">
        <v>562</v>
      </c>
      <c r="F188" s="242"/>
      <c r="G188" s="39" t="s">
        <v>1206</v>
      </c>
      <c r="H188" s="41"/>
    </row>
    <row r="189" spans="1:8" ht="14.25">
      <c r="A189" s="38">
        <v>178</v>
      </c>
      <c r="B189" s="39" t="s">
        <v>1489</v>
      </c>
      <c r="C189" s="39" t="s">
        <v>24</v>
      </c>
      <c r="D189" s="40">
        <v>32</v>
      </c>
      <c r="E189" s="242" t="s">
        <v>144</v>
      </c>
      <c r="F189" s="242"/>
      <c r="G189" s="39" t="s">
        <v>1285</v>
      </c>
      <c r="H189" s="41"/>
    </row>
    <row r="190" spans="1:8" ht="14.25">
      <c r="A190" s="38">
        <v>179</v>
      </c>
      <c r="B190" s="39" t="s">
        <v>1490</v>
      </c>
      <c r="C190" s="39" t="s">
        <v>24</v>
      </c>
      <c r="D190" s="40">
        <v>32</v>
      </c>
      <c r="E190" s="242" t="s">
        <v>80</v>
      </c>
      <c r="F190" s="242"/>
      <c r="G190" s="39" t="s">
        <v>1206</v>
      </c>
      <c r="H190" s="41"/>
    </row>
    <row r="191" spans="1:8" ht="14.25">
      <c r="A191" s="38">
        <v>180</v>
      </c>
      <c r="B191" s="39" t="s">
        <v>1491</v>
      </c>
      <c r="C191" s="39" t="s">
        <v>24</v>
      </c>
      <c r="D191" s="40">
        <v>34</v>
      </c>
      <c r="E191" s="242" t="s">
        <v>1492</v>
      </c>
      <c r="F191" s="242"/>
      <c r="G191" s="39" t="s">
        <v>1204</v>
      </c>
      <c r="H191" s="41"/>
    </row>
    <row r="192" spans="1:8" ht="14.25">
      <c r="A192" s="38">
        <v>181</v>
      </c>
      <c r="B192" s="39" t="s">
        <v>1493</v>
      </c>
      <c r="C192" s="39" t="s">
        <v>24</v>
      </c>
      <c r="D192" s="40">
        <v>40</v>
      </c>
      <c r="E192" s="242" t="s">
        <v>28</v>
      </c>
      <c r="F192" s="242"/>
      <c r="G192" s="39" t="s">
        <v>1206</v>
      </c>
      <c r="H192" s="41"/>
    </row>
    <row r="193" spans="1:8" ht="14.25">
      <c r="A193" s="38">
        <v>182</v>
      </c>
      <c r="B193" s="42" t="s">
        <v>1494</v>
      </c>
      <c r="C193" s="42" t="s">
        <v>24</v>
      </c>
      <c r="D193" s="40">
        <v>31</v>
      </c>
      <c r="E193" s="242" t="s">
        <v>60</v>
      </c>
      <c r="F193" s="242"/>
      <c r="G193" s="42" t="s">
        <v>1247</v>
      </c>
      <c r="H193" s="43"/>
    </row>
    <row r="194" spans="1:8" ht="32.1" customHeight="1">
      <c r="A194" s="214" t="s">
        <v>804</v>
      </c>
      <c r="B194" s="215"/>
      <c r="C194" s="216"/>
      <c r="D194" s="216"/>
      <c r="E194" s="216"/>
      <c r="F194" s="216"/>
      <c r="G194" s="216"/>
      <c r="H194" s="217"/>
    </row>
  </sheetData>
  <mergeCells count="201">
    <mergeCell ref="A1:H1"/>
    <mergeCell ref="A2:H2"/>
    <mergeCell ref="A3:B3"/>
    <mergeCell ref="C3:H3"/>
    <mergeCell ref="A4:B4"/>
    <mergeCell ref="C4:E4"/>
    <mergeCell ref="G4:H4"/>
    <mergeCell ref="A7:B7"/>
    <mergeCell ref="C7:H7"/>
    <mergeCell ref="A8:B8"/>
    <mergeCell ref="C8:H8"/>
    <mergeCell ref="A9:B9"/>
    <mergeCell ref="C9:E9"/>
    <mergeCell ref="G9:H9"/>
    <mergeCell ref="A10:H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70:F170"/>
    <mergeCell ref="E171:F171"/>
    <mergeCell ref="E172:F172"/>
    <mergeCell ref="E173:F173"/>
    <mergeCell ref="E174:F174"/>
    <mergeCell ref="E175:F175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A194:H194"/>
    <mergeCell ref="A5:B6"/>
    <mergeCell ref="C5:H6"/>
    <mergeCell ref="E185:F185"/>
    <mergeCell ref="E186:F186"/>
    <mergeCell ref="E187:F187"/>
    <mergeCell ref="E188:F188"/>
    <mergeCell ref="E189:F189"/>
    <mergeCell ref="E190:F190"/>
    <mergeCell ref="E191:F191"/>
    <mergeCell ref="E192:F192"/>
    <mergeCell ref="E193:F193"/>
    <mergeCell ref="E176:F176"/>
    <mergeCell ref="E177:F177"/>
    <mergeCell ref="E178:F178"/>
    <mergeCell ref="E179:F179"/>
    <mergeCell ref="E180:F180"/>
    <mergeCell ref="E181:F181"/>
    <mergeCell ref="E182:F182"/>
    <mergeCell ref="E183:F183"/>
    <mergeCell ref="E184:F184"/>
    <mergeCell ref="E167:F167"/>
    <mergeCell ref="E168:F168"/>
    <mergeCell ref="E169:F169"/>
  </mergeCells>
  <phoneticPr fontId="53" type="noConversion"/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50"/>
  <sheetViews>
    <sheetView workbookViewId="0">
      <selection activeCell="K55" sqref="K55"/>
    </sheetView>
  </sheetViews>
  <sheetFormatPr defaultColWidth="9" defaultRowHeight="13.5"/>
  <cols>
    <col min="6" max="6" width="14.25" customWidth="1"/>
    <col min="7" max="7" width="21.125" customWidth="1"/>
    <col min="8" max="8" width="20.25" customWidth="1"/>
  </cols>
  <sheetData>
    <row r="1" spans="1:8" ht="20.25">
      <c r="A1" s="154" t="s">
        <v>0</v>
      </c>
      <c r="B1" s="155"/>
      <c r="C1" s="155"/>
      <c r="D1" s="155"/>
      <c r="E1" s="155"/>
      <c r="F1" s="155"/>
      <c r="G1" s="155"/>
      <c r="H1" s="156"/>
    </row>
    <row r="2" spans="1:8">
      <c r="A2" s="143" t="s">
        <v>1</v>
      </c>
      <c r="B2" s="144"/>
      <c r="C2" s="144"/>
      <c r="D2" s="144"/>
      <c r="E2" s="144"/>
      <c r="F2" s="144"/>
      <c r="G2" s="144"/>
      <c r="H2" s="147"/>
    </row>
    <row r="3" spans="1:8">
      <c r="A3" s="143" t="s">
        <v>2</v>
      </c>
      <c r="B3" s="144"/>
      <c r="C3" s="145" t="s">
        <v>1495</v>
      </c>
      <c r="D3" s="146"/>
      <c r="E3" s="146"/>
      <c r="F3" s="144"/>
      <c r="G3" s="144"/>
      <c r="H3" s="147"/>
    </row>
    <row r="4" spans="1:8">
      <c r="A4" s="143" t="s">
        <v>4</v>
      </c>
      <c r="B4" s="144"/>
      <c r="C4" s="145" t="s">
        <v>1496</v>
      </c>
      <c r="D4" s="146"/>
      <c r="E4" s="146"/>
      <c r="F4" s="1" t="s">
        <v>6</v>
      </c>
      <c r="G4" s="151" t="s">
        <v>1497</v>
      </c>
      <c r="H4" s="147"/>
    </row>
    <row r="5" spans="1:8">
      <c r="A5" s="143" t="s">
        <v>8</v>
      </c>
      <c r="B5" s="144"/>
      <c r="C5" s="145" t="s">
        <v>9</v>
      </c>
      <c r="D5" s="146"/>
      <c r="E5" s="146"/>
      <c r="F5" s="144"/>
      <c r="G5" s="144"/>
      <c r="H5" s="147"/>
    </row>
    <row r="6" spans="1:8">
      <c r="A6" s="143"/>
      <c r="B6" s="144"/>
      <c r="C6" s="146"/>
      <c r="D6" s="146"/>
      <c r="E6" s="146"/>
      <c r="F6" s="144"/>
      <c r="G6" s="144"/>
      <c r="H6" s="147"/>
    </row>
    <row r="7" spans="1:8">
      <c r="A7" s="143" t="s">
        <v>10</v>
      </c>
      <c r="B7" s="144"/>
      <c r="C7" s="145" t="s">
        <v>1498</v>
      </c>
      <c r="D7" s="146"/>
      <c r="E7" s="146"/>
      <c r="F7" s="144"/>
      <c r="G7" s="144"/>
      <c r="H7" s="147"/>
    </row>
    <row r="8" spans="1:8">
      <c r="A8" s="143" t="s">
        <v>12</v>
      </c>
      <c r="B8" s="144"/>
      <c r="C8" s="182" t="s">
        <v>1498</v>
      </c>
      <c r="D8" s="182"/>
      <c r="E8" s="182"/>
      <c r="F8" s="152"/>
      <c r="G8" s="152"/>
      <c r="H8" s="153"/>
    </row>
    <row r="9" spans="1:8" ht="40.5">
      <c r="A9" s="148" t="s">
        <v>13</v>
      </c>
      <c r="B9" s="144"/>
      <c r="C9" s="144">
        <v>58</v>
      </c>
      <c r="D9" s="144"/>
      <c r="E9" s="144"/>
      <c r="F9" s="1" t="s">
        <v>14</v>
      </c>
      <c r="G9" s="144">
        <v>17400</v>
      </c>
      <c r="H9" s="147"/>
    </row>
    <row r="10" spans="1:8">
      <c r="A10" s="148" t="s">
        <v>15</v>
      </c>
      <c r="B10" s="144"/>
      <c r="C10" s="144"/>
      <c r="D10" s="144"/>
      <c r="E10" s="144"/>
      <c r="F10" s="144"/>
      <c r="G10" s="144"/>
      <c r="H10" s="147"/>
    </row>
    <row r="11" spans="1:8">
      <c r="A11" s="2" t="s">
        <v>16</v>
      </c>
      <c r="B11" s="3" t="s">
        <v>17</v>
      </c>
      <c r="C11" s="3" t="s">
        <v>18</v>
      </c>
      <c r="D11" s="3" t="s">
        <v>19</v>
      </c>
      <c r="E11" s="149" t="s">
        <v>20</v>
      </c>
      <c r="F11" s="150"/>
      <c r="G11" s="3" t="s">
        <v>21</v>
      </c>
      <c r="H11" s="5" t="s">
        <v>22</v>
      </c>
    </row>
    <row r="12" spans="1:8" ht="14.25">
      <c r="A12" s="17">
        <v>1</v>
      </c>
      <c r="B12" s="27" t="s">
        <v>1499</v>
      </c>
      <c r="C12" s="27" t="s">
        <v>31</v>
      </c>
      <c r="D12" s="19">
        <v>34</v>
      </c>
      <c r="E12" s="250" t="s">
        <v>282</v>
      </c>
      <c r="F12" s="251"/>
      <c r="G12" s="27" t="s">
        <v>1500</v>
      </c>
      <c r="H12" s="21"/>
    </row>
    <row r="13" spans="1:8" ht="14.25">
      <c r="A13" s="17">
        <v>2</v>
      </c>
      <c r="B13" s="27" t="s">
        <v>1501</v>
      </c>
      <c r="C13" s="27" t="s">
        <v>24</v>
      </c>
      <c r="D13" s="19">
        <v>39</v>
      </c>
      <c r="E13" s="250" t="s">
        <v>328</v>
      </c>
      <c r="F13" s="251"/>
      <c r="G13" s="27" t="s">
        <v>255</v>
      </c>
      <c r="H13" s="21"/>
    </row>
    <row r="14" spans="1:8" ht="14.25">
      <c r="A14" s="17">
        <v>3</v>
      </c>
      <c r="B14" s="27" t="s">
        <v>1502</v>
      </c>
      <c r="C14" s="27" t="s">
        <v>24</v>
      </c>
      <c r="D14" s="19">
        <v>32</v>
      </c>
      <c r="E14" s="250" t="s">
        <v>1214</v>
      </c>
      <c r="F14" s="251"/>
      <c r="G14" s="27" t="s">
        <v>280</v>
      </c>
      <c r="H14" s="21"/>
    </row>
    <row r="15" spans="1:8" ht="14.25">
      <c r="A15" s="17">
        <v>4</v>
      </c>
      <c r="B15" s="28" t="s">
        <v>1503</v>
      </c>
      <c r="C15" s="28" t="s">
        <v>31</v>
      </c>
      <c r="D15" s="19">
        <v>40</v>
      </c>
      <c r="E15" s="250" t="s">
        <v>1504</v>
      </c>
      <c r="F15" s="251"/>
      <c r="G15" s="28" t="s">
        <v>521</v>
      </c>
      <c r="H15" s="21"/>
    </row>
    <row r="16" spans="1:8" ht="14.25">
      <c r="A16" s="17">
        <v>5</v>
      </c>
      <c r="B16" s="28" t="s">
        <v>1505</v>
      </c>
      <c r="C16" s="28" t="s">
        <v>24</v>
      </c>
      <c r="D16" s="19">
        <v>32</v>
      </c>
      <c r="E16" s="250" t="s">
        <v>1214</v>
      </c>
      <c r="F16" s="251"/>
      <c r="G16" s="28" t="s">
        <v>275</v>
      </c>
      <c r="H16" s="21"/>
    </row>
    <row r="17" spans="1:8" ht="14.25">
      <c r="A17" s="17">
        <v>6</v>
      </c>
      <c r="B17" s="28" t="s">
        <v>1506</v>
      </c>
      <c r="C17" s="28" t="s">
        <v>24</v>
      </c>
      <c r="D17" s="19">
        <v>39</v>
      </c>
      <c r="E17" s="250" t="s">
        <v>1492</v>
      </c>
      <c r="F17" s="251"/>
      <c r="G17" s="28" t="s">
        <v>275</v>
      </c>
      <c r="H17" s="21"/>
    </row>
    <row r="18" spans="1:8" ht="14.25">
      <c r="A18" s="17">
        <v>7</v>
      </c>
      <c r="B18" s="28" t="s">
        <v>1507</v>
      </c>
      <c r="C18" s="28" t="s">
        <v>24</v>
      </c>
      <c r="D18" s="19">
        <v>40</v>
      </c>
      <c r="E18" s="250" t="s">
        <v>1508</v>
      </c>
      <c r="F18" s="251"/>
      <c r="G18" s="28" t="s">
        <v>275</v>
      </c>
      <c r="H18" s="21"/>
    </row>
    <row r="19" spans="1:8" ht="14.25">
      <c r="A19" s="17">
        <v>8</v>
      </c>
      <c r="B19" s="29" t="s">
        <v>1509</v>
      </c>
      <c r="C19" s="29" t="s">
        <v>24</v>
      </c>
      <c r="D19" s="19">
        <v>38</v>
      </c>
      <c r="E19" s="250" t="s">
        <v>1510</v>
      </c>
      <c r="F19" s="251"/>
      <c r="G19" s="28" t="s">
        <v>275</v>
      </c>
      <c r="H19" s="21"/>
    </row>
    <row r="20" spans="1:8" ht="14.25">
      <c r="A20" s="17">
        <v>9</v>
      </c>
      <c r="B20" s="28" t="s">
        <v>1511</v>
      </c>
      <c r="C20" s="29" t="s">
        <v>24</v>
      </c>
      <c r="D20" s="19">
        <v>28</v>
      </c>
      <c r="E20" s="250" t="s">
        <v>1512</v>
      </c>
      <c r="F20" s="251"/>
      <c r="G20" s="28" t="s">
        <v>275</v>
      </c>
      <c r="H20" s="21"/>
    </row>
    <row r="21" spans="1:8" ht="14.25">
      <c r="A21" s="17">
        <v>10</v>
      </c>
      <c r="B21" s="28" t="s">
        <v>1513</v>
      </c>
      <c r="C21" s="29" t="s">
        <v>24</v>
      </c>
      <c r="D21" s="19">
        <v>45</v>
      </c>
      <c r="E21" s="250" t="s">
        <v>135</v>
      </c>
      <c r="F21" s="251"/>
      <c r="G21" s="28" t="s">
        <v>275</v>
      </c>
      <c r="H21" s="21"/>
    </row>
    <row r="22" spans="1:8" ht="14.25">
      <c r="A22" s="17">
        <v>11</v>
      </c>
      <c r="B22" s="28" t="s">
        <v>1514</v>
      </c>
      <c r="C22" s="28" t="s">
        <v>24</v>
      </c>
      <c r="D22" s="19">
        <v>42</v>
      </c>
      <c r="E22" s="250" t="s">
        <v>643</v>
      </c>
      <c r="F22" s="251"/>
      <c r="G22" s="28" t="s">
        <v>275</v>
      </c>
      <c r="H22" s="21"/>
    </row>
    <row r="23" spans="1:8" ht="14.25">
      <c r="A23" s="17">
        <v>12</v>
      </c>
      <c r="B23" s="30" t="s">
        <v>1515</v>
      </c>
      <c r="C23" s="29" t="s">
        <v>24</v>
      </c>
      <c r="D23" s="19">
        <v>34</v>
      </c>
      <c r="E23" s="250" t="s">
        <v>1372</v>
      </c>
      <c r="F23" s="251"/>
      <c r="G23" s="28" t="s">
        <v>275</v>
      </c>
      <c r="H23" s="21"/>
    </row>
    <row r="24" spans="1:8" ht="14.25">
      <c r="A24" s="17">
        <v>13</v>
      </c>
      <c r="B24" s="28" t="s">
        <v>1516</v>
      </c>
      <c r="C24" s="28" t="s">
        <v>24</v>
      </c>
      <c r="D24" s="19">
        <v>44</v>
      </c>
      <c r="E24" s="250" t="s">
        <v>1445</v>
      </c>
      <c r="F24" s="251"/>
      <c r="G24" s="28" t="s">
        <v>275</v>
      </c>
      <c r="H24" s="21"/>
    </row>
    <row r="25" spans="1:8" ht="14.25">
      <c r="A25" s="17">
        <v>14</v>
      </c>
      <c r="B25" s="28" t="s">
        <v>1517</v>
      </c>
      <c r="C25" s="28" t="s">
        <v>24</v>
      </c>
      <c r="D25" s="19">
        <v>44</v>
      </c>
      <c r="E25" s="250" t="s">
        <v>194</v>
      </c>
      <c r="F25" s="251"/>
      <c r="G25" s="28" t="s">
        <v>275</v>
      </c>
      <c r="H25" s="21"/>
    </row>
    <row r="26" spans="1:8" ht="14.25">
      <c r="A26" s="17">
        <v>15</v>
      </c>
      <c r="B26" s="28" t="s">
        <v>1518</v>
      </c>
      <c r="C26" s="28" t="s">
        <v>31</v>
      </c>
      <c r="D26" s="19">
        <v>29</v>
      </c>
      <c r="E26" s="250" t="s">
        <v>1225</v>
      </c>
      <c r="F26" s="251"/>
      <c r="G26" s="28" t="s">
        <v>275</v>
      </c>
      <c r="H26" s="21"/>
    </row>
    <row r="27" spans="1:8" ht="14.25">
      <c r="A27" s="17">
        <v>16</v>
      </c>
      <c r="B27" s="28" t="s">
        <v>1519</v>
      </c>
      <c r="C27" s="28" t="s">
        <v>31</v>
      </c>
      <c r="D27" s="19">
        <v>40</v>
      </c>
      <c r="E27" s="250" t="s">
        <v>1520</v>
      </c>
      <c r="F27" s="251"/>
      <c r="G27" s="28" t="s">
        <v>275</v>
      </c>
      <c r="H27" s="21"/>
    </row>
    <row r="28" spans="1:8" ht="14.25">
      <c r="A28" s="17">
        <v>17</v>
      </c>
      <c r="B28" s="29" t="s">
        <v>1521</v>
      </c>
      <c r="C28" s="29" t="s">
        <v>31</v>
      </c>
      <c r="D28" s="19">
        <v>53</v>
      </c>
      <c r="E28" s="250" t="s">
        <v>346</v>
      </c>
      <c r="F28" s="251"/>
      <c r="G28" s="28" t="s">
        <v>275</v>
      </c>
      <c r="H28" s="21"/>
    </row>
    <row r="29" spans="1:8" ht="14.25">
      <c r="A29" s="17">
        <v>18</v>
      </c>
      <c r="B29" s="29" t="s">
        <v>1522</v>
      </c>
      <c r="C29" s="29" t="s">
        <v>31</v>
      </c>
      <c r="D29" s="19">
        <v>38</v>
      </c>
      <c r="E29" s="250" t="s">
        <v>307</v>
      </c>
      <c r="F29" s="251"/>
      <c r="G29" s="28" t="s">
        <v>275</v>
      </c>
      <c r="H29" s="21"/>
    </row>
    <row r="30" spans="1:8" ht="14.25">
      <c r="A30" s="17">
        <v>19</v>
      </c>
      <c r="B30" s="28" t="s">
        <v>1523</v>
      </c>
      <c r="C30" s="31" t="s">
        <v>24</v>
      </c>
      <c r="D30" s="19">
        <v>45</v>
      </c>
      <c r="E30" s="250" t="s">
        <v>1524</v>
      </c>
      <c r="F30" s="251"/>
      <c r="G30" s="28" t="s">
        <v>275</v>
      </c>
      <c r="H30" s="21"/>
    </row>
    <row r="31" spans="1:8" ht="14.25">
      <c r="A31" s="17">
        <v>20</v>
      </c>
      <c r="B31" s="28" t="s">
        <v>1525</v>
      </c>
      <c r="C31" s="28" t="s">
        <v>24</v>
      </c>
      <c r="D31" s="19">
        <v>32</v>
      </c>
      <c r="E31" s="250" t="s">
        <v>88</v>
      </c>
      <c r="F31" s="251"/>
      <c r="G31" s="28" t="s">
        <v>275</v>
      </c>
      <c r="H31" s="21"/>
    </row>
    <row r="32" spans="1:8" ht="14.25">
      <c r="A32" s="17">
        <v>21</v>
      </c>
      <c r="B32" s="28" t="s">
        <v>1526</v>
      </c>
      <c r="C32" s="28" t="s">
        <v>24</v>
      </c>
      <c r="D32" s="19">
        <v>42</v>
      </c>
      <c r="E32" s="250" t="s">
        <v>1372</v>
      </c>
      <c r="F32" s="251"/>
      <c r="G32" s="28" t="s">
        <v>275</v>
      </c>
      <c r="H32" s="21"/>
    </row>
    <row r="33" spans="1:8" ht="14.25">
      <c r="A33" s="17">
        <v>22</v>
      </c>
      <c r="B33" s="30" t="s">
        <v>1527</v>
      </c>
      <c r="C33" s="29" t="s">
        <v>24</v>
      </c>
      <c r="D33" s="19">
        <v>39</v>
      </c>
      <c r="E33" s="250" t="s">
        <v>144</v>
      </c>
      <c r="F33" s="251"/>
      <c r="G33" s="28" t="s">
        <v>275</v>
      </c>
      <c r="H33" s="21"/>
    </row>
    <row r="34" spans="1:8" ht="14.25">
      <c r="A34" s="17">
        <v>23</v>
      </c>
      <c r="B34" s="28" t="s">
        <v>1528</v>
      </c>
      <c r="C34" s="28" t="s">
        <v>24</v>
      </c>
      <c r="D34" s="19">
        <v>42</v>
      </c>
      <c r="E34" s="250" t="s">
        <v>1529</v>
      </c>
      <c r="F34" s="251"/>
      <c r="G34" s="28" t="s">
        <v>275</v>
      </c>
      <c r="H34" s="21"/>
    </row>
    <row r="35" spans="1:8" ht="14.25">
      <c r="A35" s="17">
        <v>24</v>
      </c>
      <c r="B35" s="30" t="s">
        <v>1530</v>
      </c>
      <c r="C35" s="29" t="s">
        <v>24</v>
      </c>
      <c r="D35" s="19">
        <v>38</v>
      </c>
      <c r="E35" s="250" t="s">
        <v>116</v>
      </c>
      <c r="F35" s="251"/>
      <c r="G35" s="28" t="s">
        <v>275</v>
      </c>
      <c r="H35" s="21"/>
    </row>
    <row r="36" spans="1:8" ht="14.25">
      <c r="A36" s="17">
        <v>25</v>
      </c>
      <c r="B36" s="28" t="s">
        <v>1531</v>
      </c>
      <c r="C36" s="28" t="s">
        <v>24</v>
      </c>
      <c r="D36" s="19">
        <v>47</v>
      </c>
      <c r="E36" s="250" t="s">
        <v>1396</v>
      </c>
      <c r="F36" s="251"/>
      <c r="G36" s="28" t="s">
        <v>275</v>
      </c>
      <c r="H36" s="21"/>
    </row>
    <row r="37" spans="1:8" ht="14.25">
      <c r="A37" s="17">
        <v>26</v>
      </c>
      <c r="B37" s="28" t="s">
        <v>1532</v>
      </c>
      <c r="C37" s="28" t="s">
        <v>24</v>
      </c>
      <c r="D37" s="19">
        <v>43</v>
      </c>
      <c r="E37" s="250" t="s">
        <v>194</v>
      </c>
      <c r="F37" s="251"/>
      <c r="G37" s="28" t="s">
        <v>275</v>
      </c>
      <c r="H37" s="21"/>
    </row>
    <row r="38" spans="1:8" ht="14.25">
      <c r="A38" s="17">
        <v>27</v>
      </c>
      <c r="B38" s="28" t="s">
        <v>1533</v>
      </c>
      <c r="C38" s="28" t="s">
        <v>24</v>
      </c>
      <c r="D38" s="19">
        <v>46</v>
      </c>
      <c r="E38" s="250" t="s">
        <v>75</v>
      </c>
      <c r="F38" s="251"/>
      <c r="G38" s="28" t="s">
        <v>275</v>
      </c>
      <c r="H38" s="21"/>
    </row>
    <row r="39" spans="1:8" ht="14.25">
      <c r="A39" s="17">
        <v>28</v>
      </c>
      <c r="B39" s="28" t="s">
        <v>1534</v>
      </c>
      <c r="C39" s="28" t="s">
        <v>24</v>
      </c>
      <c r="D39" s="19">
        <v>44</v>
      </c>
      <c r="E39" s="250" t="s">
        <v>1535</v>
      </c>
      <c r="F39" s="251"/>
      <c r="G39" s="28" t="s">
        <v>275</v>
      </c>
      <c r="H39" s="21"/>
    </row>
    <row r="40" spans="1:8" ht="14.25">
      <c r="A40" s="17">
        <v>29</v>
      </c>
      <c r="B40" s="28" t="s">
        <v>1536</v>
      </c>
      <c r="C40" s="28" t="s">
        <v>24</v>
      </c>
      <c r="D40" s="19">
        <v>45</v>
      </c>
      <c r="E40" s="250" t="s">
        <v>1537</v>
      </c>
      <c r="F40" s="251"/>
      <c r="G40" s="28" t="s">
        <v>275</v>
      </c>
      <c r="H40" s="21"/>
    </row>
    <row r="41" spans="1:8" ht="14.25">
      <c r="A41" s="17">
        <v>30</v>
      </c>
      <c r="B41" s="28" t="s">
        <v>1538</v>
      </c>
      <c r="C41" s="28" t="s">
        <v>24</v>
      </c>
      <c r="D41" s="19">
        <v>47</v>
      </c>
      <c r="E41" s="250" t="s">
        <v>110</v>
      </c>
      <c r="F41" s="251"/>
      <c r="G41" s="28" t="s">
        <v>275</v>
      </c>
      <c r="H41" s="21"/>
    </row>
    <row r="42" spans="1:8" ht="14.25">
      <c r="A42" s="17">
        <v>31</v>
      </c>
      <c r="B42" s="28" t="s">
        <v>1539</v>
      </c>
      <c r="C42" s="28" t="s">
        <v>24</v>
      </c>
      <c r="D42" s="19">
        <v>39</v>
      </c>
      <c r="E42" s="250" t="s">
        <v>1079</v>
      </c>
      <c r="F42" s="251"/>
      <c r="G42" s="28" t="s">
        <v>275</v>
      </c>
      <c r="H42" s="21"/>
    </row>
    <row r="43" spans="1:8" ht="14.25">
      <c r="A43" s="17">
        <v>32</v>
      </c>
      <c r="B43" s="28" t="s">
        <v>1540</v>
      </c>
      <c r="C43" s="28" t="s">
        <v>24</v>
      </c>
      <c r="D43" s="19">
        <v>49</v>
      </c>
      <c r="E43" s="250" t="s">
        <v>1079</v>
      </c>
      <c r="F43" s="251"/>
      <c r="G43" s="28" t="s">
        <v>275</v>
      </c>
      <c r="H43" s="21"/>
    </row>
    <row r="44" spans="1:8" ht="14.25">
      <c r="A44" s="17">
        <v>33</v>
      </c>
      <c r="B44" s="28" t="s">
        <v>1541</v>
      </c>
      <c r="C44" s="28" t="s">
        <v>31</v>
      </c>
      <c r="D44" s="19">
        <v>47</v>
      </c>
      <c r="E44" s="250" t="s">
        <v>1542</v>
      </c>
      <c r="F44" s="251"/>
      <c r="G44" s="28" t="s">
        <v>275</v>
      </c>
      <c r="H44" s="21"/>
    </row>
    <row r="45" spans="1:8" ht="14.25">
      <c r="A45" s="17">
        <v>34</v>
      </c>
      <c r="B45" s="28" t="s">
        <v>1543</v>
      </c>
      <c r="C45" s="28" t="s">
        <v>31</v>
      </c>
      <c r="D45" s="19">
        <v>28</v>
      </c>
      <c r="E45" s="250" t="s">
        <v>363</v>
      </c>
      <c r="F45" s="251"/>
      <c r="G45" s="28" t="s">
        <v>275</v>
      </c>
      <c r="H45" s="21"/>
    </row>
    <row r="46" spans="1:8" ht="14.25">
      <c r="A46" s="17">
        <v>35</v>
      </c>
      <c r="B46" s="28" t="s">
        <v>1544</v>
      </c>
      <c r="C46" s="28" t="s">
        <v>24</v>
      </c>
      <c r="D46" s="19">
        <v>36</v>
      </c>
      <c r="E46" s="250" t="s">
        <v>1365</v>
      </c>
      <c r="F46" s="251"/>
      <c r="G46" s="28" t="s">
        <v>275</v>
      </c>
      <c r="H46" s="21"/>
    </row>
    <row r="47" spans="1:8" ht="14.25">
      <c r="A47" s="17">
        <v>36</v>
      </c>
      <c r="B47" s="28" t="s">
        <v>1545</v>
      </c>
      <c r="C47" s="28" t="s">
        <v>31</v>
      </c>
      <c r="D47" s="19">
        <v>24</v>
      </c>
      <c r="E47" s="250" t="s">
        <v>1546</v>
      </c>
      <c r="F47" s="251"/>
      <c r="G47" s="28" t="s">
        <v>275</v>
      </c>
      <c r="H47" s="21"/>
    </row>
    <row r="48" spans="1:8" ht="14.25">
      <c r="A48" s="17">
        <v>37</v>
      </c>
      <c r="B48" s="32" t="s">
        <v>1547</v>
      </c>
      <c r="C48" s="28" t="s">
        <v>31</v>
      </c>
      <c r="D48" s="19">
        <v>28</v>
      </c>
      <c r="E48" s="250" t="s">
        <v>1548</v>
      </c>
      <c r="F48" s="251"/>
      <c r="G48" s="28" t="s">
        <v>275</v>
      </c>
      <c r="H48" s="21"/>
    </row>
    <row r="49" spans="1:8" ht="14.25">
      <c r="A49" s="17">
        <v>38</v>
      </c>
      <c r="B49" s="28" t="s">
        <v>1549</v>
      </c>
      <c r="C49" s="28" t="s">
        <v>31</v>
      </c>
      <c r="D49" s="19">
        <v>44</v>
      </c>
      <c r="E49" s="250" t="s">
        <v>1550</v>
      </c>
      <c r="F49" s="251"/>
      <c r="G49" s="28" t="s">
        <v>275</v>
      </c>
      <c r="H49" s="21"/>
    </row>
    <row r="50" spans="1:8" ht="27" customHeight="1">
      <c r="A50" s="139" t="s">
        <v>67</v>
      </c>
      <c r="B50" s="140"/>
      <c r="C50" s="141"/>
      <c r="D50" s="141"/>
      <c r="E50" s="141"/>
      <c r="F50" s="141"/>
      <c r="G50" s="141"/>
      <c r="H50" s="142"/>
    </row>
  </sheetData>
  <mergeCells count="57">
    <mergeCell ref="A1:H1"/>
    <mergeCell ref="A2:H2"/>
    <mergeCell ref="A3:B3"/>
    <mergeCell ref="C3:H3"/>
    <mergeCell ref="A4:B4"/>
    <mergeCell ref="C4:E4"/>
    <mergeCell ref="G4:H4"/>
    <mergeCell ref="A7:B7"/>
    <mergeCell ref="C7:H7"/>
    <mergeCell ref="A8:B8"/>
    <mergeCell ref="C8:H8"/>
    <mergeCell ref="A9:B9"/>
    <mergeCell ref="C9:E9"/>
    <mergeCell ref="G9:H9"/>
    <mergeCell ref="A10:H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8:F38"/>
    <mergeCell ref="E39:F39"/>
    <mergeCell ref="E30:F30"/>
    <mergeCell ref="E31:F31"/>
    <mergeCell ref="E32:F32"/>
    <mergeCell ref="E33:F33"/>
    <mergeCell ref="E34:F34"/>
    <mergeCell ref="A50:H50"/>
    <mergeCell ref="A5:B6"/>
    <mergeCell ref="C5:H6"/>
    <mergeCell ref="E45:F45"/>
    <mergeCell ref="E46:F46"/>
    <mergeCell ref="E47:F47"/>
    <mergeCell ref="E48:F48"/>
    <mergeCell ref="E49:F49"/>
    <mergeCell ref="E40:F40"/>
    <mergeCell ref="E41:F41"/>
    <mergeCell ref="E42:F42"/>
    <mergeCell ref="E43:F43"/>
    <mergeCell ref="E44:F44"/>
    <mergeCell ref="E35:F35"/>
    <mergeCell ref="E36:F36"/>
    <mergeCell ref="E37:F37"/>
  </mergeCells>
  <phoneticPr fontId="53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J13" sqref="J13"/>
    </sheetView>
  </sheetViews>
  <sheetFormatPr defaultColWidth="9" defaultRowHeight="13.5"/>
  <cols>
    <col min="6" max="6" width="13.375" customWidth="1"/>
    <col min="7" max="7" width="12.75" customWidth="1"/>
    <col min="8" max="8" width="15" customWidth="1"/>
  </cols>
  <sheetData>
    <row r="1" spans="1:8" ht="20.25">
      <c r="A1" s="154" t="s">
        <v>0</v>
      </c>
      <c r="B1" s="155"/>
      <c r="C1" s="155"/>
      <c r="D1" s="155"/>
      <c r="E1" s="155"/>
      <c r="F1" s="155"/>
      <c r="G1" s="155"/>
      <c r="H1" s="156"/>
    </row>
    <row r="2" spans="1:8">
      <c r="A2" s="143" t="s">
        <v>1</v>
      </c>
      <c r="B2" s="144"/>
      <c r="C2" s="144"/>
      <c r="D2" s="144"/>
      <c r="E2" s="144"/>
      <c r="F2" s="144"/>
      <c r="G2" s="144"/>
      <c r="H2" s="147"/>
    </row>
    <row r="3" spans="1:8">
      <c r="A3" s="143" t="s">
        <v>2</v>
      </c>
      <c r="B3" s="144"/>
      <c r="C3" s="145" t="s">
        <v>1551</v>
      </c>
      <c r="D3" s="146"/>
      <c r="E3" s="146"/>
      <c r="F3" s="144"/>
      <c r="G3" s="144"/>
      <c r="H3" s="147"/>
    </row>
    <row r="4" spans="1:8">
      <c r="A4" s="143" t="s">
        <v>4</v>
      </c>
      <c r="B4" s="144"/>
      <c r="C4" s="257" t="s">
        <v>1552</v>
      </c>
      <c r="D4" s="258"/>
      <c r="E4" s="258"/>
      <c r="F4" s="1" t="s">
        <v>6</v>
      </c>
      <c r="G4" s="151" t="s">
        <v>1553</v>
      </c>
      <c r="H4" s="147"/>
    </row>
    <row r="5" spans="1:8">
      <c r="A5" s="143" t="s">
        <v>8</v>
      </c>
      <c r="B5" s="144"/>
      <c r="C5" s="145" t="s">
        <v>1554</v>
      </c>
      <c r="D5" s="146"/>
      <c r="E5" s="146"/>
      <c r="F5" s="144"/>
      <c r="G5" s="144"/>
      <c r="H5" s="147"/>
    </row>
    <row r="6" spans="1:8">
      <c r="A6" s="143"/>
      <c r="B6" s="144"/>
      <c r="C6" s="146"/>
      <c r="D6" s="146"/>
      <c r="E6" s="146"/>
      <c r="F6" s="144"/>
      <c r="G6" s="144"/>
      <c r="H6" s="147"/>
    </row>
    <row r="7" spans="1:8">
      <c r="A7" s="143" t="s">
        <v>10</v>
      </c>
      <c r="B7" s="144"/>
      <c r="C7" s="145" t="s">
        <v>1555</v>
      </c>
      <c r="D7" s="146"/>
      <c r="E7" s="146"/>
      <c r="F7" s="144"/>
      <c r="G7" s="144"/>
      <c r="H7" s="147"/>
    </row>
    <row r="8" spans="1:8">
      <c r="A8" s="143" t="s">
        <v>12</v>
      </c>
      <c r="B8" s="144"/>
      <c r="C8" s="145" t="s">
        <v>1555</v>
      </c>
      <c r="D8" s="146"/>
      <c r="E8" s="146"/>
      <c r="F8" s="144"/>
      <c r="G8" s="144"/>
      <c r="H8" s="147"/>
    </row>
    <row r="9" spans="1:8" ht="40.5">
      <c r="A9" s="148" t="s">
        <v>13</v>
      </c>
      <c r="B9" s="144"/>
      <c r="C9" s="144">
        <v>20</v>
      </c>
      <c r="D9" s="144"/>
      <c r="E9" s="144"/>
      <c r="F9" s="1" t="s">
        <v>14</v>
      </c>
      <c r="G9" s="144">
        <v>6000</v>
      </c>
      <c r="H9" s="147"/>
    </row>
    <row r="10" spans="1:8">
      <c r="A10" s="148" t="s">
        <v>15</v>
      </c>
      <c r="B10" s="144"/>
      <c r="C10" s="144"/>
      <c r="D10" s="144"/>
      <c r="E10" s="144"/>
      <c r="F10" s="144"/>
      <c r="G10" s="144"/>
      <c r="H10" s="147"/>
    </row>
    <row r="11" spans="1:8">
      <c r="A11" s="2" t="s">
        <v>16</v>
      </c>
      <c r="B11" s="3" t="s">
        <v>17</v>
      </c>
      <c r="C11" s="3" t="s">
        <v>18</v>
      </c>
      <c r="D11" s="3" t="s">
        <v>19</v>
      </c>
      <c r="E11" s="149" t="s">
        <v>20</v>
      </c>
      <c r="F11" s="150"/>
      <c r="G11" s="3" t="s">
        <v>21</v>
      </c>
      <c r="H11" s="5" t="s">
        <v>22</v>
      </c>
    </row>
    <row r="12" spans="1:8" ht="14.25">
      <c r="A12" s="17">
        <v>1</v>
      </c>
      <c r="B12" s="18" t="s">
        <v>1556</v>
      </c>
      <c r="C12" s="19" t="s">
        <v>31</v>
      </c>
      <c r="D12" s="19">
        <v>52</v>
      </c>
      <c r="E12" s="152" t="s">
        <v>1557</v>
      </c>
      <c r="F12" s="152"/>
      <c r="G12" s="20" t="s">
        <v>26</v>
      </c>
      <c r="H12" s="21"/>
    </row>
    <row r="13" spans="1:8" ht="14.25">
      <c r="A13" s="17">
        <v>2</v>
      </c>
      <c r="B13" s="18" t="s">
        <v>1558</v>
      </c>
      <c r="C13" s="19" t="s">
        <v>24</v>
      </c>
      <c r="D13" s="19">
        <v>42</v>
      </c>
      <c r="E13" s="252" t="s">
        <v>1559</v>
      </c>
      <c r="F13" s="252"/>
      <c r="G13" s="20" t="s">
        <v>26</v>
      </c>
      <c r="H13" s="21"/>
    </row>
    <row r="14" spans="1:8" ht="14.25">
      <c r="A14" s="17">
        <v>3</v>
      </c>
      <c r="B14" s="19" t="s">
        <v>1560</v>
      </c>
      <c r="C14" s="19" t="s">
        <v>24</v>
      </c>
      <c r="D14" s="19">
        <v>35</v>
      </c>
      <c r="E14" s="252" t="s">
        <v>1561</v>
      </c>
      <c r="F14" s="252"/>
      <c r="G14" s="20" t="s">
        <v>26</v>
      </c>
      <c r="H14" s="21"/>
    </row>
    <row r="15" spans="1:8" ht="14.25">
      <c r="A15" s="17">
        <v>4</v>
      </c>
      <c r="B15" s="19" t="s">
        <v>1562</v>
      </c>
      <c r="C15" s="19" t="s">
        <v>24</v>
      </c>
      <c r="D15" s="19">
        <v>42</v>
      </c>
      <c r="E15" s="252" t="s">
        <v>1563</v>
      </c>
      <c r="F15" s="252"/>
      <c r="G15" s="22" t="s">
        <v>1564</v>
      </c>
      <c r="H15" s="21"/>
    </row>
    <row r="16" spans="1:8" ht="14.25">
      <c r="A16" s="17">
        <v>5</v>
      </c>
      <c r="B16" s="19" t="s">
        <v>1565</v>
      </c>
      <c r="C16" s="19" t="s">
        <v>31</v>
      </c>
      <c r="D16" s="19">
        <v>36</v>
      </c>
      <c r="E16" s="252" t="s">
        <v>1566</v>
      </c>
      <c r="F16" s="252"/>
      <c r="G16" s="20" t="s">
        <v>810</v>
      </c>
      <c r="H16" s="21"/>
    </row>
    <row r="17" spans="1:8" ht="14.25">
      <c r="A17" s="17">
        <v>6</v>
      </c>
      <c r="B17" s="19" t="s">
        <v>1567</v>
      </c>
      <c r="C17" s="19" t="s">
        <v>31</v>
      </c>
      <c r="D17" s="19">
        <v>30</v>
      </c>
      <c r="E17" s="252" t="s">
        <v>1568</v>
      </c>
      <c r="F17" s="252"/>
      <c r="G17" s="20" t="s">
        <v>76</v>
      </c>
      <c r="H17" s="21"/>
    </row>
    <row r="18" spans="1:8" ht="14.25">
      <c r="A18" s="17">
        <v>7</v>
      </c>
      <c r="B18" s="19" t="s">
        <v>1569</v>
      </c>
      <c r="C18" s="19" t="s">
        <v>24</v>
      </c>
      <c r="D18" s="19">
        <v>33</v>
      </c>
      <c r="E18" s="252" t="s">
        <v>1570</v>
      </c>
      <c r="F18" s="252"/>
      <c r="G18" s="20" t="s">
        <v>26</v>
      </c>
      <c r="H18" s="21"/>
    </row>
    <row r="19" spans="1:8" ht="14.25">
      <c r="A19" s="17">
        <v>8</v>
      </c>
      <c r="B19" s="19" t="s">
        <v>1571</v>
      </c>
      <c r="C19" s="19" t="s">
        <v>24</v>
      </c>
      <c r="D19" s="19">
        <v>35</v>
      </c>
      <c r="E19" s="252" t="s">
        <v>1572</v>
      </c>
      <c r="F19" s="252"/>
      <c r="G19" s="22" t="s">
        <v>1564</v>
      </c>
      <c r="H19" s="21"/>
    </row>
    <row r="20" spans="1:8" ht="14.25">
      <c r="A20" s="17">
        <v>9</v>
      </c>
      <c r="B20" s="19" t="s">
        <v>1573</v>
      </c>
      <c r="C20" s="19" t="s">
        <v>24</v>
      </c>
      <c r="D20" s="19">
        <v>40</v>
      </c>
      <c r="E20" s="252" t="s">
        <v>1574</v>
      </c>
      <c r="F20" s="252"/>
      <c r="G20" s="20" t="s">
        <v>26</v>
      </c>
      <c r="H20" s="21"/>
    </row>
    <row r="21" spans="1:8" ht="14.25">
      <c r="A21" s="17">
        <v>10</v>
      </c>
      <c r="B21" s="19" t="s">
        <v>1575</v>
      </c>
      <c r="C21" s="19" t="s">
        <v>24</v>
      </c>
      <c r="D21" s="19">
        <v>35</v>
      </c>
      <c r="E21" s="252" t="s">
        <v>1576</v>
      </c>
      <c r="F21" s="252"/>
      <c r="G21" s="20" t="s">
        <v>76</v>
      </c>
      <c r="H21" s="21"/>
    </row>
    <row r="22" spans="1:8" ht="14.25">
      <c r="A22" s="17">
        <v>11</v>
      </c>
      <c r="B22" s="19" t="s">
        <v>1577</v>
      </c>
      <c r="C22" s="19" t="s">
        <v>24</v>
      </c>
      <c r="D22" s="19">
        <v>33</v>
      </c>
      <c r="E22" s="252" t="s">
        <v>1578</v>
      </c>
      <c r="F22" s="252"/>
      <c r="G22" s="20" t="s">
        <v>26</v>
      </c>
      <c r="H22" s="21"/>
    </row>
    <row r="23" spans="1:8" ht="14.25">
      <c r="A23" s="17">
        <v>12</v>
      </c>
      <c r="B23" s="19" t="s">
        <v>1579</v>
      </c>
      <c r="C23" s="19" t="s">
        <v>24</v>
      </c>
      <c r="D23" s="19">
        <v>33</v>
      </c>
      <c r="E23" s="252" t="s">
        <v>1580</v>
      </c>
      <c r="F23" s="252"/>
      <c r="G23" s="20" t="s">
        <v>26</v>
      </c>
      <c r="H23" s="21"/>
    </row>
    <row r="24" spans="1:8" ht="14.25">
      <c r="A24" s="17">
        <v>13</v>
      </c>
      <c r="B24" s="19" t="s">
        <v>1581</v>
      </c>
      <c r="C24" s="19" t="s">
        <v>24</v>
      </c>
      <c r="D24" s="19">
        <v>43</v>
      </c>
      <c r="E24" s="252" t="s">
        <v>1582</v>
      </c>
      <c r="F24" s="252"/>
      <c r="G24" s="20" t="s">
        <v>76</v>
      </c>
      <c r="H24" s="21"/>
    </row>
    <row r="25" spans="1:8" ht="14.25">
      <c r="A25" s="17">
        <v>14</v>
      </c>
      <c r="B25" s="19" t="s">
        <v>1583</v>
      </c>
      <c r="C25" s="19" t="s">
        <v>31</v>
      </c>
      <c r="D25" s="19">
        <v>53</v>
      </c>
      <c r="E25" s="252" t="s">
        <v>1584</v>
      </c>
      <c r="F25" s="252"/>
      <c r="G25" s="20" t="s">
        <v>26</v>
      </c>
      <c r="H25" s="21"/>
    </row>
    <row r="26" spans="1:8" ht="14.25">
      <c r="A26" s="17">
        <v>15</v>
      </c>
      <c r="B26" s="19" t="s">
        <v>1585</v>
      </c>
      <c r="C26" s="19" t="s">
        <v>24</v>
      </c>
      <c r="D26" s="19">
        <v>35</v>
      </c>
      <c r="E26" s="253" t="s">
        <v>1586</v>
      </c>
      <c r="F26" s="254"/>
      <c r="G26" s="20" t="s">
        <v>26</v>
      </c>
      <c r="H26" s="21"/>
    </row>
    <row r="27" spans="1:8" ht="14.25">
      <c r="A27" s="17">
        <v>16</v>
      </c>
      <c r="B27" s="19" t="s">
        <v>1587</v>
      </c>
      <c r="C27" s="19" t="s">
        <v>24</v>
      </c>
      <c r="D27" s="19">
        <v>33</v>
      </c>
      <c r="E27" s="253" t="s">
        <v>1588</v>
      </c>
      <c r="F27" s="254"/>
      <c r="G27" s="20" t="s">
        <v>26</v>
      </c>
      <c r="H27" s="21"/>
    </row>
    <row r="28" spans="1:8" ht="14.25">
      <c r="A28" s="17">
        <v>17</v>
      </c>
      <c r="B28" s="23" t="s">
        <v>1589</v>
      </c>
      <c r="C28" s="19" t="s">
        <v>24</v>
      </c>
      <c r="D28" s="19">
        <v>26</v>
      </c>
      <c r="E28" s="252" t="s">
        <v>1590</v>
      </c>
      <c r="F28" s="252"/>
      <c r="G28" s="20" t="s">
        <v>26</v>
      </c>
      <c r="H28" s="21"/>
    </row>
    <row r="29" spans="1:8" ht="14.25">
      <c r="A29" s="24">
        <v>18</v>
      </c>
      <c r="B29" s="23" t="s">
        <v>1591</v>
      </c>
      <c r="C29" s="19" t="s">
        <v>24</v>
      </c>
      <c r="D29" s="25">
        <v>32</v>
      </c>
      <c r="E29" s="255" t="s">
        <v>1592</v>
      </c>
      <c r="F29" s="256"/>
      <c r="G29" s="20" t="s">
        <v>26</v>
      </c>
      <c r="H29" s="26"/>
    </row>
    <row r="30" spans="1:8" ht="42.95" customHeight="1">
      <c r="A30" s="139" t="s">
        <v>67</v>
      </c>
      <c r="B30" s="140"/>
      <c r="C30" s="141"/>
      <c r="D30" s="141"/>
      <c r="E30" s="141"/>
      <c r="F30" s="141"/>
      <c r="G30" s="141"/>
      <c r="H30" s="142"/>
    </row>
  </sheetData>
  <mergeCells count="37">
    <mergeCell ref="A1:H1"/>
    <mergeCell ref="A2:H2"/>
    <mergeCell ref="A3:B3"/>
    <mergeCell ref="C3:H3"/>
    <mergeCell ref="A4:B4"/>
    <mergeCell ref="C4:E4"/>
    <mergeCell ref="G4:H4"/>
    <mergeCell ref="A7:B7"/>
    <mergeCell ref="C7:H7"/>
    <mergeCell ref="A8:B8"/>
    <mergeCell ref="C8:H8"/>
    <mergeCell ref="A9:B9"/>
    <mergeCell ref="C9:E9"/>
    <mergeCell ref="G9:H9"/>
    <mergeCell ref="E18:F18"/>
    <mergeCell ref="E19:F19"/>
    <mergeCell ref="A10:H10"/>
    <mergeCell ref="E11:F11"/>
    <mergeCell ref="E12:F12"/>
    <mergeCell ref="E13:F13"/>
    <mergeCell ref="E14:F14"/>
    <mergeCell ref="A30:H30"/>
    <mergeCell ref="A5:B6"/>
    <mergeCell ref="C5:H6"/>
    <mergeCell ref="E25:F25"/>
    <mergeCell ref="E26:F26"/>
    <mergeCell ref="E27:F27"/>
    <mergeCell ref="E28:F28"/>
    <mergeCell ref="E29:F29"/>
    <mergeCell ref="E20:F20"/>
    <mergeCell ref="E21:F21"/>
    <mergeCell ref="E22:F22"/>
    <mergeCell ref="E23:F23"/>
    <mergeCell ref="E24:F24"/>
    <mergeCell ref="E15:F15"/>
    <mergeCell ref="E16:F16"/>
    <mergeCell ref="E17:F17"/>
  </mergeCells>
  <phoneticPr fontId="53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134"/>
  <sheetViews>
    <sheetView workbookViewId="0">
      <selection activeCell="J19" sqref="J19"/>
    </sheetView>
  </sheetViews>
  <sheetFormatPr defaultColWidth="9" defaultRowHeight="13.5"/>
  <cols>
    <col min="5" max="5" width="20.25" customWidth="1"/>
    <col min="6" max="6" width="14.5" customWidth="1"/>
    <col min="7" max="7" width="13.25" customWidth="1"/>
  </cols>
  <sheetData>
    <row r="1" spans="1:7" ht="20.25">
      <c r="A1" s="154" t="s">
        <v>0</v>
      </c>
      <c r="B1" s="155"/>
      <c r="C1" s="155"/>
      <c r="D1" s="155"/>
      <c r="E1" s="155"/>
      <c r="F1" s="155"/>
      <c r="G1" s="156"/>
    </row>
    <row r="2" spans="1:7">
      <c r="A2" s="143" t="s">
        <v>1</v>
      </c>
      <c r="B2" s="144"/>
      <c r="C2" s="144"/>
      <c r="D2" s="144"/>
      <c r="E2" s="144"/>
      <c r="F2" s="144"/>
      <c r="G2" s="147"/>
    </row>
    <row r="3" spans="1:7">
      <c r="A3" s="143" t="s">
        <v>2</v>
      </c>
      <c r="B3" s="144"/>
      <c r="C3" s="145" t="s">
        <v>1593</v>
      </c>
      <c r="D3" s="146"/>
      <c r="E3" s="144"/>
      <c r="F3" s="144"/>
      <c r="G3" s="147"/>
    </row>
    <row r="4" spans="1:7">
      <c r="A4" s="143" t="s">
        <v>4</v>
      </c>
      <c r="B4" s="144"/>
      <c r="C4" s="145" t="s">
        <v>1594</v>
      </c>
      <c r="D4" s="146"/>
      <c r="E4" s="1" t="s">
        <v>6</v>
      </c>
      <c r="F4" s="151" t="s">
        <v>1595</v>
      </c>
      <c r="G4" s="147"/>
    </row>
    <row r="5" spans="1:7">
      <c r="A5" s="143" t="s">
        <v>8</v>
      </c>
      <c r="B5" s="144"/>
      <c r="C5" s="145" t="s">
        <v>9</v>
      </c>
      <c r="D5" s="146"/>
      <c r="E5" s="144"/>
      <c r="F5" s="144"/>
      <c r="G5" s="147"/>
    </row>
    <row r="6" spans="1:7">
      <c r="A6" s="143"/>
      <c r="B6" s="144"/>
      <c r="C6" s="146"/>
      <c r="D6" s="146"/>
      <c r="E6" s="144"/>
      <c r="F6" s="144"/>
      <c r="G6" s="147"/>
    </row>
    <row r="7" spans="1:7">
      <c r="A7" s="143" t="s">
        <v>10</v>
      </c>
      <c r="B7" s="144"/>
      <c r="C7" s="145" t="s">
        <v>1596</v>
      </c>
      <c r="D7" s="146"/>
      <c r="E7" s="144"/>
      <c r="F7" s="144"/>
      <c r="G7" s="147"/>
    </row>
    <row r="8" spans="1:7">
      <c r="A8" s="143" t="s">
        <v>12</v>
      </c>
      <c r="B8" s="144"/>
      <c r="C8" s="182" t="s">
        <v>1596</v>
      </c>
      <c r="D8" s="182"/>
      <c r="E8" s="152"/>
      <c r="F8" s="152"/>
      <c r="G8" s="153"/>
    </row>
    <row r="9" spans="1:7" ht="27">
      <c r="A9" s="148" t="s">
        <v>13</v>
      </c>
      <c r="B9" s="144"/>
      <c r="C9" s="144">
        <v>122</v>
      </c>
      <c r="D9" s="144"/>
      <c r="E9" s="1" t="s">
        <v>14</v>
      </c>
      <c r="F9" s="144">
        <v>36600</v>
      </c>
      <c r="G9" s="147"/>
    </row>
    <row r="10" spans="1:7">
      <c r="A10" s="148" t="s">
        <v>15</v>
      </c>
      <c r="B10" s="144"/>
      <c r="C10" s="144"/>
      <c r="D10" s="144"/>
      <c r="E10" s="144"/>
      <c r="F10" s="144"/>
      <c r="G10" s="147"/>
    </row>
    <row r="11" spans="1:7">
      <c r="A11" s="2" t="s">
        <v>16</v>
      </c>
      <c r="B11" s="3" t="s">
        <v>17</v>
      </c>
      <c r="C11" s="3" t="s">
        <v>18</v>
      </c>
      <c r="D11" s="3" t="s">
        <v>19</v>
      </c>
      <c r="E11" s="4"/>
      <c r="F11" s="3" t="s">
        <v>21</v>
      </c>
      <c r="G11" s="5" t="s">
        <v>22</v>
      </c>
    </row>
    <row r="12" spans="1:7" ht="14.25">
      <c r="A12" s="6" t="s">
        <v>1597</v>
      </c>
      <c r="B12" s="7" t="s">
        <v>1598</v>
      </c>
      <c r="C12" s="8" t="s">
        <v>24</v>
      </c>
      <c r="D12" s="9">
        <v>38</v>
      </c>
      <c r="E12" s="10" t="s">
        <v>1599</v>
      </c>
      <c r="F12" s="11" t="s">
        <v>1600</v>
      </c>
      <c r="G12" s="12"/>
    </row>
    <row r="13" spans="1:7" ht="14.25">
      <c r="A13" s="6" t="s">
        <v>1601</v>
      </c>
      <c r="B13" s="7" t="s">
        <v>1602</v>
      </c>
      <c r="C13" s="8" t="s">
        <v>31</v>
      </c>
      <c r="D13" s="9">
        <v>32</v>
      </c>
      <c r="E13" s="10" t="s">
        <v>1603</v>
      </c>
      <c r="F13" s="11" t="s">
        <v>1600</v>
      </c>
      <c r="G13" s="12"/>
    </row>
    <row r="14" spans="1:7" ht="14.25">
      <c r="A14" s="6" t="s">
        <v>1604</v>
      </c>
      <c r="B14" s="7" t="s">
        <v>1605</v>
      </c>
      <c r="C14" s="8" t="s">
        <v>24</v>
      </c>
      <c r="D14" s="9">
        <v>39</v>
      </c>
      <c r="E14" s="10" t="s">
        <v>1606</v>
      </c>
      <c r="F14" s="11" t="s">
        <v>1600</v>
      </c>
      <c r="G14" s="12"/>
    </row>
    <row r="15" spans="1:7" ht="14.25">
      <c r="A15" s="6" t="s">
        <v>1607</v>
      </c>
      <c r="B15" s="7" t="s">
        <v>1608</v>
      </c>
      <c r="C15" s="13" t="s">
        <v>31</v>
      </c>
      <c r="D15" s="9">
        <v>39</v>
      </c>
      <c r="E15" s="10" t="s">
        <v>205</v>
      </c>
      <c r="F15" s="11" t="s">
        <v>1600</v>
      </c>
      <c r="G15" s="12"/>
    </row>
    <row r="16" spans="1:7" ht="14.25">
      <c r="A16" s="6" t="s">
        <v>1609</v>
      </c>
      <c r="B16" s="7" t="s">
        <v>1610</v>
      </c>
      <c r="C16" s="8" t="s">
        <v>24</v>
      </c>
      <c r="D16" s="9">
        <v>39</v>
      </c>
      <c r="E16" s="10" t="s">
        <v>562</v>
      </c>
      <c r="F16" s="11" t="s">
        <v>1600</v>
      </c>
      <c r="G16" s="12"/>
    </row>
    <row r="17" spans="1:7" ht="14.25">
      <c r="A17" s="6" t="s">
        <v>1611</v>
      </c>
      <c r="B17" s="7" t="s">
        <v>1612</v>
      </c>
      <c r="C17" s="8" t="s">
        <v>24</v>
      </c>
      <c r="D17" s="9">
        <v>35</v>
      </c>
      <c r="E17" s="10" t="s">
        <v>1613</v>
      </c>
      <c r="F17" s="11" t="s">
        <v>1600</v>
      </c>
      <c r="G17" s="12"/>
    </row>
    <row r="18" spans="1:7" ht="14.25">
      <c r="A18" s="6" t="s">
        <v>1614</v>
      </c>
      <c r="B18" s="7" t="s">
        <v>1615</v>
      </c>
      <c r="C18" s="13" t="s">
        <v>31</v>
      </c>
      <c r="D18" s="9">
        <v>35</v>
      </c>
      <c r="E18" s="10" t="s">
        <v>1616</v>
      </c>
      <c r="F18" s="11" t="s">
        <v>1617</v>
      </c>
      <c r="G18" s="12"/>
    </row>
    <row r="19" spans="1:7" ht="14.25">
      <c r="A19" s="6" t="s">
        <v>1618</v>
      </c>
      <c r="B19" s="7" t="s">
        <v>1619</v>
      </c>
      <c r="C19" s="13" t="s">
        <v>31</v>
      </c>
      <c r="D19" s="9">
        <v>42</v>
      </c>
      <c r="E19" s="10" t="s">
        <v>1620</v>
      </c>
      <c r="F19" s="11" t="s">
        <v>1600</v>
      </c>
      <c r="G19" s="12"/>
    </row>
    <row r="20" spans="1:7" ht="14.25">
      <c r="A20" s="6" t="s">
        <v>1621</v>
      </c>
      <c r="B20" s="7" t="s">
        <v>1622</v>
      </c>
      <c r="C20" s="8" t="s">
        <v>24</v>
      </c>
      <c r="D20" s="9">
        <v>41</v>
      </c>
      <c r="E20" s="10" t="s">
        <v>1362</v>
      </c>
      <c r="F20" s="11" t="s">
        <v>1600</v>
      </c>
      <c r="G20" s="12"/>
    </row>
    <row r="21" spans="1:7" ht="14.25">
      <c r="A21" s="6" t="s">
        <v>1623</v>
      </c>
      <c r="B21" s="7" t="s">
        <v>1624</v>
      </c>
      <c r="C21" s="8" t="s">
        <v>24</v>
      </c>
      <c r="D21" s="9">
        <v>43</v>
      </c>
      <c r="E21" s="10" t="s">
        <v>1625</v>
      </c>
      <c r="F21" s="11" t="s">
        <v>1600</v>
      </c>
      <c r="G21" s="12"/>
    </row>
    <row r="22" spans="1:7" ht="14.25">
      <c r="A22" s="6" t="s">
        <v>1626</v>
      </c>
      <c r="B22" s="7" t="s">
        <v>1627</v>
      </c>
      <c r="C22" s="8" t="s">
        <v>24</v>
      </c>
      <c r="D22" s="9">
        <v>39</v>
      </c>
      <c r="E22" s="10" t="s">
        <v>1628</v>
      </c>
      <c r="F22" s="11" t="s">
        <v>1600</v>
      </c>
      <c r="G22" s="12"/>
    </row>
    <row r="23" spans="1:7" ht="14.25">
      <c r="A23" s="6" t="s">
        <v>1629</v>
      </c>
      <c r="B23" s="7" t="s">
        <v>1630</v>
      </c>
      <c r="C23" s="13" t="s">
        <v>31</v>
      </c>
      <c r="D23" s="9">
        <v>48</v>
      </c>
      <c r="E23" s="10" t="s">
        <v>1631</v>
      </c>
      <c r="F23" s="11" t="s">
        <v>1600</v>
      </c>
      <c r="G23" s="12"/>
    </row>
    <row r="24" spans="1:7" ht="14.25">
      <c r="A24" s="6" t="s">
        <v>1632</v>
      </c>
      <c r="B24" s="7" t="s">
        <v>1633</v>
      </c>
      <c r="C24" s="13" t="s">
        <v>24</v>
      </c>
      <c r="D24" s="9">
        <v>39</v>
      </c>
      <c r="E24" s="10" t="s">
        <v>1634</v>
      </c>
      <c r="F24" s="11" t="s">
        <v>1635</v>
      </c>
      <c r="G24" s="12"/>
    </row>
    <row r="25" spans="1:7" ht="14.25">
      <c r="A25" s="6" t="s">
        <v>1636</v>
      </c>
      <c r="B25" s="7" t="s">
        <v>1637</v>
      </c>
      <c r="C25" s="13" t="s">
        <v>31</v>
      </c>
      <c r="D25" s="9">
        <v>55</v>
      </c>
      <c r="E25" s="10" t="s">
        <v>1638</v>
      </c>
      <c r="F25" s="11" t="s">
        <v>1600</v>
      </c>
      <c r="G25" s="12"/>
    </row>
    <row r="26" spans="1:7" ht="14.25">
      <c r="A26" s="6" t="s">
        <v>1639</v>
      </c>
      <c r="B26" s="7" t="s">
        <v>1640</v>
      </c>
      <c r="C26" s="13" t="s">
        <v>24</v>
      </c>
      <c r="D26" s="9">
        <v>37</v>
      </c>
      <c r="E26" s="10" t="s">
        <v>184</v>
      </c>
      <c r="F26" s="11" t="s">
        <v>1600</v>
      </c>
      <c r="G26" s="12"/>
    </row>
    <row r="27" spans="1:7" ht="14.25">
      <c r="A27" s="6" t="s">
        <v>1641</v>
      </c>
      <c r="B27" s="7" t="s">
        <v>1642</v>
      </c>
      <c r="C27" s="13" t="s">
        <v>24</v>
      </c>
      <c r="D27" s="9">
        <v>39</v>
      </c>
      <c r="E27" s="10" t="s">
        <v>1311</v>
      </c>
      <c r="F27" s="11" t="s">
        <v>1600</v>
      </c>
      <c r="G27" s="12"/>
    </row>
    <row r="28" spans="1:7" ht="14.25">
      <c r="A28" s="6" t="s">
        <v>1643</v>
      </c>
      <c r="B28" s="7" t="s">
        <v>1644</v>
      </c>
      <c r="C28" s="13" t="s">
        <v>24</v>
      </c>
      <c r="D28" s="9">
        <v>40</v>
      </c>
      <c r="E28" s="10" t="s">
        <v>1645</v>
      </c>
      <c r="F28" s="11" t="s">
        <v>1600</v>
      </c>
      <c r="G28" s="12"/>
    </row>
    <row r="29" spans="1:7" ht="14.25">
      <c r="A29" s="6" t="s">
        <v>1646</v>
      </c>
      <c r="B29" s="7" t="s">
        <v>1647</v>
      </c>
      <c r="C29" s="13" t="s">
        <v>31</v>
      </c>
      <c r="D29" s="9">
        <v>53</v>
      </c>
      <c r="E29" s="10" t="s">
        <v>1648</v>
      </c>
      <c r="F29" s="11" t="s">
        <v>1600</v>
      </c>
      <c r="G29" s="12"/>
    </row>
    <row r="30" spans="1:7" ht="14.25">
      <c r="A30" s="6" t="s">
        <v>1649</v>
      </c>
      <c r="B30" s="7" t="s">
        <v>1650</v>
      </c>
      <c r="C30" s="13" t="s">
        <v>31</v>
      </c>
      <c r="D30" s="9">
        <v>27</v>
      </c>
      <c r="E30" s="10" t="s">
        <v>1651</v>
      </c>
      <c r="F30" s="11" t="s">
        <v>1600</v>
      </c>
      <c r="G30" s="12"/>
    </row>
    <row r="31" spans="1:7" ht="14.25">
      <c r="A31" s="6" t="s">
        <v>1652</v>
      </c>
      <c r="B31" s="7" t="s">
        <v>1653</v>
      </c>
      <c r="C31" s="13" t="s">
        <v>31</v>
      </c>
      <c r="D31" s="9">
        <v>54</v>
      </c>
      <c r="E31" s="10" t="s">
        <v>1654</v>
      </c>
      <c r="F31" s="11" t="s">
        <v>1600</v>
      </c>
      <c r="G31" s="12"/>
    </row>
    <row r="32" spans="1:7" ht="14.25">
      <c r="A32" s="6" t="s">
        <v>1655</v>
      </c>
      <c r="B32" s="7" t="s">
        <v>1013</v>
      </c>
      <c r="C32" s="13" t="s">
        <v>24</v>
      </c>
      <c r="D32" s="9">
        <v>42</v>
      </c>
      <c r="E32" s="10" t="s">
        <v>1200</v>
      </c>
      <c r="F32" s="11" t="s">
        <v>1600</v>
      </c>
      <c r="G32" s="12"/>
    </row>
    <row r="33" spans="1:7" ht="14.25">
      <c r="A33" s="6" t="s">
        <v>1656</v>
      </c>
      <c r="B33" s="7" t="s">
        <v>1657</v>
      </c>
      <c r="C33" s="13" t="s">
        <v>24</v>
      </c>
      <c r="D33" s="9">
        <v>30</v>
      </c>
      <c r="E33" s="10" t="s">
        <v>998</v>
      </c>
      <c r="F33" s="11" t="s">
        <v>1600</v>
      </c>
      <c r="G33" s="12"/>
    </row>
    <row r="34" spans="1:7" ht="14.25">
      <c r="A34" s="6" t="s">
        <v>668</v>
      </c>
      <c r="B34" s="7" t="s">
        <v>1658</v>
      </c>
      <c r="C34" s="13" t="s">
        <v>24</v>
      </c>
      <c r="D34" s="9">
        <v>34</v>
      </c>
      <c r="E34" s="10" t="s">
        <v>1659</v>
      </c>
      <c r="F34" s="11" t="s">
        <v>1600</v>
      </c>
      <c r="G34" s="12"/>
    </row>
    <row r="35" spans="1:7" ht="14.25">
      <c r="A35" s="6" t="s">
        <v>671</v>
      </c>
      <c r="B35" s="7" t="s">
        <v>1660</v>
      </c>
      <c r="C35" s="13" t="s">
        <v>24</v>
      </c>
      <c r="D35" s="9">
        <v>39</v>
      </c>
      <c r="E35" s="10" t="s">
        <v>1661</v>
      </c>
      <c r="F35" s="11" t="s">
        <v>1600</v>
      </c>
      <c r="G35" s="12"/>
    </row>
    <row r="36" spans="1:7" ht="14.25">
      <c r="A36" s="6" t="s">
        <v>662</v>
      </c>
      <c r="B36" s="7" t="s">
        <v>1662</v>
      </c>
      <c r="C36" s="13" t="s">
        <v>31</v>
      </c>
      <c r="D36" s="9">
        <v>34</v>
      </c>
      <c r="E36" s="10" t="s">
        <v>1663</v>
      </c>
      <c r="F36" s="11" t="s">
        <v>1600</v>
      </c>
      <c r="G36" s="12"/>
    </row>
    <row r="37" spans="1:7" ht="14.25">
      <c r="A37" s="6" t="s">
        <v>687</v>
      </c>
      <c r="B37" s="7" t="s">
        <v>1664</v>
      </c>
      <c r="C37" s="13" t="s">
        <v>31</v>
      </c>
      <c r="D37" s="9">
        <v>56</v>
      </c>
      <c r="E37" s="10" t="s">
        <v>1665</v>
      </c>
      <c r="F37" s="11" t="s">
        <v>1600</v>
      </c>
      <c r="G37" s="12"/>
    </row>
    <row r="38" spans="1:7" ht="14.25">
      <c r="A38" s="6" t="s">
        <v>694</v>
      </c>
      <c r="B38" s="7" t="s">
        <v>1666</v>
      </c>
      <c r="C38" s="13" t="s">
        <v>24</v>
      </c>
      <c r="D38" s="9">
        <v>46</v>
      </c>
      <c r="E38" s="10" t="s">
        <v>80</v>
      </c>
      <c r="F38" s="11" t="s">
        <v>1600</v>
      </c>
      <c r="G38" s="12"/>
    </row>
    <row r="39" spans="1:7" ht="14.25">
      <c r="A39" s="6" t="s">
        <v>676</v>
      </c>
      <c r="B39" s="7" t="s">
        <v>1667</v>
      </c>
      <c r="C39" s="13" t="s">
        <v>24</v>
      </c>
      <c r="D39" s="9">
        <v>47</v>
      </c>
      <c r="E39" s="10" t="s">
        <v>1008</v>
      </c>
      <c r="F39" s="11" t="s">
        <v>1600</v>
      </c>
      <c r="G39" s="12"/>
    </row>
    <row r="40" spans="1:7" ht="14.25">
      <c r="A40" s="6" t="s">
        <v>678</v>
      </c>
      <c r="B40" s="7" t="s">
        <v>1668</v>
      </c>
      <c r="C40" s="13" t="s">
        <v>31</v>
      </c>
      <c r="D40" s="9">
        <v>41</v>
      </c>
      <c r="E40" s="10" t="s">
        <v>1603</v>
      </c>
      <c r="F40" s="11" t="s">
        <v>1600</v>
      </c>
      <c r="G40" s="12"/>
    </row>
    <row r="41" spans="1:7" ht="14.25">
      <c r="A41" s="6" t="s">
        <v>666</v>
      </c>
      <c r="B41" s="7" t="s">
        <v>1669</v>
      </c>
      <c r="C41" s="13" t="s">
        <v>31</v>
      </c>
      <c r="D41" s="9">
        <v>36</v>
      </c>
      <c r="E41" s="10" t="s">
        <v>82</v>
      </c>
      <c r="F41" s="11" t="s">
        <v>1600</v>
      </c>
      <c r="G41" s="12"/>
    </row>
    <row r="42" spans="1:7" ht="14.25">
      <c r="A42" s="6" t="s">
        <v>689</v>
      </c>
      <c r="B42" s="7" t="s">
        <v>1417</v>
      </c>
      <c r="C42" s="13" t="s">
        <v>24</v>
      </c>
      <c r="D42" s="9">
        <v>51</v>
      </c>
      <c r="E42" s="10" t="s">
        <v>1670</v>
      </c>
      <c r="F42" s="11" t="s">
        <v>1600</v>
      </c>
      <c r="G42" s="12"/>
    </row>
    <row r="43" spans="1:7" ht="14.25">
      <c r="A43" s="6" t="s">
        <v>664</v>
      </c>
      <c r="B43" s="7" t="s">
        <v>1671</v>
      </c>
      <c r="C43" s="13" t="s">
        <v>31</v>
      </c>
      <c r="D43" s="9">
        <v>34</v>
      </c>
      <c r="E43" s="10" t="s">
        <v>349</v>
      </c>
      <c r="F43" s="11" t="s">
        <v>1600</v>
      </c>
      <c r="G43" s="12"/>
    </row>
    <row r="44" spans="1:7" ht="14.25">
      <c r="A44" s="6" t="s">
        <v>674</v>
      </c>
      <c r="B44" s="7" t="s">
        <v>1672</v>
      </c>
      <c r="C44" s="13" t="s">
        <v>31</v>
      </c>
      <c r="D44" s="9">
        <v>53</v>
      </c>
      <c r="E44" s="10" t="s">
        <v>1673</v>
      </c>
      <c r="F44" s="11" t="s">
        <v>1600</v>
      </c>
      <c r="G44" s="12"/>
    </row>
    <row r="45" spans="1:7" ht="14.25">
      <c r="A45" s="6" t="s">
        <v>701</v>
      </c>
      <c r="B45" s="7" t="s">
        <v>1674</v>
      </c>
      <c r="C45" s="13" t="s">
        <v>24</v>
      </c>
      <c r="D45" s="9">
        <v>34</v>
      </c>
      <c r="E45" s="10" t="s">
        <v>650</v>
      </c>
      <c r="F45" s="11" t="s">
        <v>1600</v>
      </c>
      <c r="G45" s="12"/>
    </row>
    <row r="46" spans="1:7" ht="14.25">
      <c r="A46" s="6" t="s">
        <v>705</v>
      </c>
      <c r="B46" s="7" t="s">
        <v>1675</v>
      </c>
      <c r="C46" s="13" t="s">
        <v>31</v>
      </c>
      <c r="D46" s="9">
        <v>31</v>
      </c>
      <c r="E46" s="10" t="s">
        <v>1676</v>
      </c>
      <c r="F46" s="11" t="s">
        <v>1600</v>
      </c>
      <c r="G46" s="12"/>
    </row>
    <row r="47" spans="1:7" ht="14.25">
      <c r="A47" s="6" t="s">
        <v>1677</v>
      </c>
      <c r="B47" s="7" t="s">
        <v>1678</v>
      </c>
      <c r="C47" s="13" t="s">
        <v>31</v>
      </c>
      <c r="D47" s="9">
        <v>55</v>
      </c>
      <c r="E47" s="10" t="s">
        <v>1679</v>
      </c>
      <c r="F47" s="11" t="s">
        <v>1600</v>
      </c>
      <c r="G47" s="12"/>
    </row>
    <row r="48" spans="1:7" ht="14.25">
      <c r="A48" s="6" t="s">
        <v>1680</v>
      </c>
      <c r="B48" s="7" t="s">
        <v>1681</v>
      </c>
      <c r="C48" s="13" t="s">
        <v>31</v>
      </c>
      <c r="D48" s="9">
        <v>41</v>
      </c>
      <c r="E48" s="10" t="s">
        <v>301</v>
      </c>
      <c r="F48" s="11" t="s">
        <v>1600</v>
      </c>
      <c r="G48" s="12"/>
    </row>
    <row r="49" spans="1:7" ht="14.25">
      <c r="A49" s="6" t="s">
        <v>1682</v>
      </c>
      <c r="B49" s="7" t="s">
        <v>1683</v>
      </c>
      <c r="C49" s="13" t="s">
        <v>24</v>
      </c>
      <c r="D49" s="9">
        <v>39</v>
      </c>
      <c r="E49" s="10" t="s">
        <v>135</v>
      </c>
      <c r="F49" s="11" t="s">
        <v>1600</v>
      </c>
      <c r="G49" s="12"/>
    </row>
    <row r="50" spans="1:7" ht="14.25">
      <c r="A50" s="6" t="s">
        <v>1684</v>
      </c>
      <c r="B50" s="7" t="s">
        <v>1685</v>
      </c>
      <c r="C50" s="13" t="s">
        <v>24</v>
      </c>
      <c r="D50" s="9">
        <v>40</v>
      </c>
      <c r="E50" s="10" t="s">
        <v>650</v>
      </c>
      <c r="F50" s="11" t="s">
        <v>1600</v>
      </c>
      <c r="G50" s="12"/>
    </row>
    <row r="51" spans="1:7" ht="14.25">
      <c r="A51" s="6" t="s">
        <v>1686</v>
      </c>
      <c r="B51" s="7" t="s">
        <v>1687</v>
      </c>
      <c r="C51" s="13" t="s">
        <v>24</v>
      </c>
      <c r="D51" s="9">
        <v>29</v>
      </c>
      <c r="E51" s="10" t="s">
        <v>1396</v>
      </c>
      <c r="F51" s="11" t="s">
        <v>1600</v>
      </c>
      <c r="G51" s="12"/>
    </row>
    <row r="52" spans="1:7" ht="14.25">
      <c r="A52" s="6" t="s">
        <v>1688</v>
      </c>
      <c r="B52" s="7" t="s">
        <v>1689</v>
      </c>
      <c r="C52" s="13" t="s">
        <v>24</v>
      </c>
      <c r="D52" s="9">
        <v>38</v>
      </c>
      <c r="E52" s="10" t="s">
        <v>1690</v>
      </c>
      <c r="F52" s="11" t="s">
        <v>1600</v>
      </c>
      <c r="G52" s="12"/>
    </row>
    <row r="53" spans="1:7" ht="14.25">
      <c r="A53" s="6" t="s">
        <v>1691</v>
      </c>
      <c r="B53" s="7" t="s">
        <v>1692</v>
      </c>
      <c r="C53" s="13" t="s">
        <v>24</v>
      </c>
      <c r="D53" s="9">
        <v>48</v>
      </c>
      <c r="E53" s="10" t="s">
        <v>630</v>
      </c>
      <c r="F53" s="11" t="s">
        <v>1600</v>
      </c>
      <c r="G53" s="12"/>
    </row>
    <row r="54" spans="1:7" ht="14.25">
      <c r="A54" s="6" t="s">
        <v>1693</v>
      </c>
      <c r="B54" s="7" t="s">
        <v>1694</v>
      </c>
      <c r="C54" s="13" t="s">
        <v>24</v>
      </c>
      <c r="D54" s="9">
        <v>31</v>
      </c>
      <c r="E54" s="10" t="s">
        <v>1695</v>
      </c>
      <c r="F54" s="11" t="s">
        <v>1600</v>
      </c>
      <c r="G54" s="12"/>
    </row>
    <row r="55" spans="1:7" ht="14.25">
      <c r="A55" s="6" t="s">
        <v>1696</v>
      </c>
      <c r="B55" s="7" t="s">
        <v>1697</v>
      </c>
      <c r="C55" s="13" t="s">
        <v>31</v>
      </c>
      <c r="D55" s="9">
        <v>36</v>
      </c>
      <c r="E55" s="10" t="s">
        <v>1698</v>
      </c>
      <c r="F55" s="11" t="s">
        <v>1600</v>
      </c>
      <c r="G55" s="12"/>
    </row>
    <row r="56" spans="1:7" ht="14.25">
      <c r="A56" s="6" t="s">
        <v>1699</v>
      </c>
      <c r="B56" s="7" t="s">
        <v>1700</v>
      </c>
      <c r="C56" s="13" t="s">
        <v>24</v>
      </c>
      <c r="D56" s="9">
        <v>31</v>
      </c>
      <c r="E56" s="10" t="s">
        <v>1701</v>
      </c>
      <c r="F56" s="11" t="s">
        <v>1702</v>
      </c>
      <c r="G56" s="12"/>
    </row>
    <row r="57" spans="1:7" ht="14.25">
      <c r="A57" s="6" t="s">
        <v>1703</v>
      </c>
      <c r="B57" s="7" t="s">
        <v>1704</v>
      </c>
      <c r="C57" s="13" t="s">
        <v>31</v>
      </c>
      <c r="D57" s="9">
        <v>34</v>
      </c>
      <c r="E57" s="10" t="s">
        <v>162</v>
      </c>
      <c r="F57" s="11" t="s">
        <v>1600</v>
      </c>
      <c r="G57" s="12"/>
    </row>
    <row r="58" spans="1:7" ht="14.25">
      <c r="A58" s="6" t="s">
        <v>1705</v>
      </c>
      <c r="B58" s="7" t="s">
        <v>1706</v>
      </c>
      <c r="C58" s="13" t="s">
        <v>24</v>
      </c>
      <c r="D58" s="9">
        <v>38</v>
      </c>
      <c r="E58" s="10" t="s">
        <v>1362</v>
      </c>
      <c r="F58" s="11" t="s">
        <v>1707</v>
      </c>
      <c r="G58" s="12"/>
    </row>
    <row r="59" spans="1:7" ht="14.25">
      <c r="A59" s="6" t="s">
        <v>1708</v>
      </c>
      <c r="B59" s="7" t="s">
        <v>1709</v>
      </c>
      <c r="C59" s="13" t="s">
        <v>24</v>
      </c>
      <c r="D59" s="9">
        <v>49</v>
      </c>
      <c r="E59" s="10" t="s">
        <v>360</v>
      </c>
      <c r="F59" s="11" t="s">
        <v>1635</v>
      </c>
      <c r="G59" s="12"/>
    </row>
    <row r="60" spans="1:7" ht="14.25">
      <c r="A60" s="6" t="s">
        <v>1710</v>
      </c>
      <c r="B60" s="7" t="s">
        <v>1711</v>
      </c>
      <c r="C60" s="14" t="s">
        <v>31</v>
      </c>
      <c r="D60" s="9">
        <v>35</v>
      </c>
      <c r="E60" s="10" t="s">
        <v>1712</v>
      </c>
      <c r="F60" s="15" t="s">
        <v>1713</v>
      </c>
      <c r="G60" s="16"/>
    </row>
    <row r="61" spans="1:7" ht="14.25">
      <c r="A61" s="6" t="s">
        <v>1714</v>
      </c>
      <c r="B61" s="7" t="s">
        <v>1715</v>
      </c>
      <c r="C61" s="14" t="s">
        <v>24</v>
      </c>
      <c r="D61" s="9">
        <v>45</v>
      </c>
      <c r="E61" s="10" t="s">
        <v>1716</v>
      </c>
      <c r="F61" s="11" t="s">
        <v>1600</v>
      </c>
      <c r="G61" s="16"/>
    </row>
    <row r="62" spans="1:7" ht="14.25">
      <c r="A62" s="6" t="s">
        <v>1717</v>
      </c>
      <c r="B62" s="7" t="s">
        <v>1718</v>
      </c>
      <c r="C62" s="14" t="s">
        <v>24</v>
      </c>
      <c r="D62" s="9">
        <v>39</v>
      </c>
      <c r="E62" s="10" t="s">
        <v>1719</v>
      </c>
      <c r="F62" s="11" t="s">
        <v>1600</v>
      </c>
      <c r="G62" s="16"/>
    </row>
    <row r="63" spans="1:7" ht="14.25">
      <c r="A63" s="6" t="s">
        <v>1720</v>
      </c>
      <c r="B63" s="7" t="s">
        <v>1721</v>
      </c>
      <c r="C63" s="14" t="s">
        <v>24</v>
      </c>
      <c r="D63" s="9">
        <v>45</v>
      </c>
      <c r="E63" s="10" t="s">
        <v>75</v>
      </c>
      <c r="F63" s="11" t="s">
        <v>1600</v>
      </c>
      <c r="G63" s="16"/>
    </row>
    <row r="64" spans="1:7" ht="14.25">
      <c r="A64" s="6" t="s">
        <v>1722</v>
      </c>
      <c r="B64" s="7" t="s">
        <v>1723</v>
      </c>
      <c r="C64" s="14" t="s">
        <v>24</v>
      </c>
      <c r="D64" s="9">
        <v>34</v>
      </c>
      <c r="E64" s="10" t="s">
        <v>101</v>
      </c>
      <c r="F64" s="11" t="s">
        <v>1600</v>
      </c>
      <c r="G64" s="16"/>
    </row>
    <row r="65" spans="1:7" ht="14.25">
      <c r="A65" s="6" t="s">
        <v>1724</v>
      </c>
      <c r="B65" s="7" t="s">
        <v>1725</v>
      </c>
      <c r="C65" s="14" t="s">
        <v>24</v>
      </c>
      <c r="D65" s="9">
        <v>39</v>
      </c>
      <c r="E65" s="10" t="s">
        <v>1305</v>
      </c>
      <c r="F65" s="11" t="s">
        <v>1600</v>
      </c>
      <c r="G65" s="16"/>
    </row>
    <row r="66" spans="1:7" ht="14.25">
      <c r="A66" s="6" t="s">
        <v>1726</v>
      </c>
      <c r="B66" s="7" t="s">
        <v>1727</v>
      </c>
      <c r="C66" s="14" t="s">
        <v>24</v>
      </c>
      <c r="D66" s="9">
        <v>39</v>
      </c>
      <c r="E66" s="10" t="s">
        <v>1645</v>
      </c>
      <c r="F66" s="11" t="s">
        <v>1600</v>
      </c>
      <c r="G66" s="16"/>
    </row>
    <row r="67" spans="1:7" ht="14.25">
      <c r="A67" s="6" t="s">
        <v>1728</v>
      </c>
      <c r="B67" s="7" t="s">
        <v>1729</v>
      </c>
      <c r="C67" s="14" t="s">
        <v>24</v>
      </c>
      <c r="D67" s="9">
        <v>44</v>
      </c>
      <c r="E67" s="10" t="s">
        <v>112</v>
      </c>
      <c r="F67" s="11" t="s">
        <v>1600</v>
      </c>
      <c r="G67" s="16"/>
    </row>
    <row r="68" spans="1:7" ht="14.25">
      <c r="A68" s="6" t="s">
        <v>1730</v>
      </c>
      <c r="B68" s="7" t="s">
        <v>896</v>
      </c>
      <c r="C68" s="14" t="s">
        <v>24</v>
      </c>
      <c r="D68" s="9">
        <v>36</v>
      </c>
      <c r="E68" s="10" t="s">
        <v>184</v>
      </c>
      <c r="F68" s="11" t="s">
        <v>1600</v>
      </c>
      <c r="G68" s="16"/>
    </row>
    <row r="69" spans="1:7" ht="14.25">
      <c r="A69" s="6" t="s">
        <v>1731</v>
      </c>
      <c r="B69" s="7" t="s">
        <v>1732</v>
      </c>
      <c r="C69" s="14" t="s">
        <v>24</v>
      </c>
      <c r="D69" s="9">
        <v>41</v>
      </c>
      <c r="E69" s="10" t="s">
        <v>1733</v>
      </c>
      <c r="F69" s="11" t="s">
        <v>1600</v>
      </c>
      <c r="G69" s="16"/>
    </row>
    <row r="70" spans="1:7" ht="14.25">
      <c r="A70" s="6" t="s">
        <v>1734</v>
      </c>
      <c r="B70" s="7" t="s">
        <v>1735</v>
      </c>
      <c r="C70" s="14" t="s">
        <v>24</v>
      </c>
      <c r="D70" s="9">
        <v>32</v>
      </c>
      <c r="E70" s="10" t="s">
        <v>1736</v>
      </c>
      <c r="F70" s="11" t="s">
        <v>1600</v>
      </c>
      <c r="G70" s="16"/>
    </row>
    <row r="71" spans="1:7" ht="14.25">
      <c r="A71" s="6" t="s">
        <v>1737</v>
      </c>
      <c r="B71" s="7" t="s">
        <v>1738</v>
      </c>
      <c r="C71" s="14" t="s">
        <v>31</v>
      </c>
      <c r="D71" s="9">
        <v>58</v>
      </c>
      <c r="E71" s="10" t="s">
        <v>169</v>
      </c>
      <c r="F71" s="11" t="s">
        <v>1600</v>
      </c>
      <c r="G71" s="16"/>
    </row>
    <row r="72" spans="1:7" ht="14.25">
      <c r="A72" s="6" t="s">
        <v>1739</v>
      </c>
      <c r="B72" s="7" t="s">
        <v>1740</v>
      </c>
      <c r="C72" s="14" t="s">
        <v>24</v>
      </c>
      <c r="D72" s="9">
        <v>31</v>
      </c>
      <c r="E72" s="10" t="s">
        <v>1008</v>
      </c>
      <c r="F72" s="11" t="s">
        <v>1600</v>
      </c>
      <c r="G72" s="16"/>
    </row>
    <row r="73" spans="1:7" ht="14.25">
      <c r="A73" s="6" t="s">
        <v>1741</v>
      </c>
      <c r="B73" s="7" t="s">
        <v>1742</v>
      </c>
      <c r="C73" s="14" t="s">
        <v>24</v>
      </c>
      <c r="D73" s="9">
        <v>38</v>
      </c>
      <c r="E73" s="10" t="s">
        <v>1743</v>
      </c>
      <c r="F73" s="15" t="s">
        <v>1744</v>
      </c>
      <c r="G73" s="16"/>
    </row>
    <row r="74" spans="1:7" ht="14.25">
      <c r="A74" s="6" t="s">
        <v>1745</v>
      </c>
      <c r="B74" s="7" t="s">
        <v>1746</v>
      </c>
      <c r="C74" s="14" t="s">
        <v>24</v>
      </c>
      <c r="D74" s="9">
        <v>26</v>
      </c>
      <c r="E74" s="10" t="s">
        <v>1026</v>
      </c>
      <c r="F74" s="15" t="s">
        <v>252</v>
      </c>
      <c r="G74" s="16"/>
    </row>
    <row r="75" spans="1:7" ht="14.25">
      <c r="A75" s="6" t="s">
        <v>1747</v>
      </c>
      <c r="B75" s="7" t="s">
        <v>1748</v>
      </c>
      <c r="C75" s="14" t="s">
        <v>24</v>
      </c>
      <c r="D75" s="9">
        <v>32</v>
      </c>
      <c r="E75" s="10" t="s">
        <v>1749</v>
      </c>
      <c r="F75" s="11" t="s">
        <v>1600</v>
      </c>
      <c r="G75" s="16"/>
    </row>
    <row r="76" spans="1:7" ht="14.25">
      <c r="A76" s="6" t="s">
        <v>1750</v>
      </c>
      <c r="B76" s="7" t="s">
        <v>1751</v>
      </c>
      <c r="C76" s="14" t="s">
        <v>24</v>
      </c>
      <c r="D76" s="9">
        <v>37</v>
      </c>
      <c r="E76" s="10" t="s">
        <v>1752</v>
      </c>
      <c r="F76" s="11" t="s">
        <v>1600</v>
      </c>
      <c r="G76" s="16"/>
    </row>
    <row r="77" spans="1:7" ht="14.25">
      <c r="A77" s="6" t="s">
        <v>1753</v>
      </c>
      <c r="B77" s="7" t="s">
        <v>1754</v>
      </c>
      <c r="C77" s="14" t="s">
        <v>31</v>
      </c>
      <c r="D77" s="9">
        <v>30</v>
      </c>
      <c r="E77" s="10" t="s">
        <v>1755</v>
      </c>
      <c r="F77" s="11" t="s">
        <v>1600</v>
      </c>
      <c r="G77" s="16"/>
    </row>
    <row r="78" spans="1:7" ht="14.25">
      <c r="A78" s="6" t="s">
        <v>1756</v>
      </c>
      <c r="B78" s="7" t="s">
        <v>1757</v>
      </c>
      <c r="C78" s="14" t="s">
        <v>31</v>
      </c>
      <c r="D78" s="9">
        <v>27</v>
      </c>
      <c r="E78" s="10" t="s">
        <v>1758</v>
      </c>
      <c r="F78" s="11" t="s">
        <v>1600</v>
      </c>
      <c r="G78" s="16"/>
    </row>
    <row r="79" spans="1:7" ht="14.25">
      <c r="A79" s="6" t="s">
        <v>1759</v>
      </c>
      <c r="B79" s="7" t="s">
        <v>1760</v>
      </c>
      <c r="C79" s="14" t="s">
        <v>31</v>
      </c>
      <c r="D79" s="9">
        <v>44</v>
      </c>
      <c r="E79" s="10" t="s">
        <v>1761</v>
      </c>
      <c r="F79" s="11" t="s">
        <v>1600</v>
      </c>
      <c r="G79" s="16"/>
    </row>
    <row r="80" spans="1:7" ht="14.25">
      <c r="A80" s="6" t="s">
        <v>1762</v>
      </c>
      <c r="B80" s="7" t="s">
        <v>1763</v>
      </c>
      <c r="C80" s="14" t="s">
        <v>31</v>
      </c>
      <c r="D80" s="9">
        <v>53</v>
      </c>
      <c r="E80" s="10" t="s">
        <v>1764</v>
      </c>
      <c r="F80" s="11" t="s">
        <v>1600</v>
      </c>
      <c r="G80" s="16"/>
    </row>
    <row r="81" spans="1:7" ht="14.25">
      <c r="A81" s="6" t="s">
        <v>1765</v>
      </c>
      <c r="B81" s="7" t="s">
        <v>1766</v>
      </c>
      <c r="C81" s="14" t="s">
        <v>24</v>
      </c>
      <c r="D81" s="9">
        <v>29</v>
      </c>
      <c r="E81" s="10" t="s">
        <v>1017</v>
      </c>
      <c r="F81" s="11" t="s">
        <v>1600</v>
      </c>
      <c r="G81" s="16"/>
    </row>
    <row r="82" spans="1:7" ht="14.25">
      <c r="A82" s="6" t="s">
        <v>1767</v>
      </c>
      <c r="B82" s="7" t="s">
        <v>1768</v>
      </c>
      <c r="C82" s="14" t="s">
        <v>31</v>
      </c>
      <c r="D82" s="9">
        <v>29</v>
      </c>
      <c r="E82" s="10" t="s">
        <v>1769</v>
      </c>
      <c r="F82" s="11" t="s">
        <v>1600</v>
      </c>
      <c r="G82" s="16"/>
    </row>
    <row r="83" spans="1:7" ht="14.25">
      <c r="A83" s="6" t="s">
        <v>1770</v>
      </c>
      <c r="B83" s="7" t="s">
        <v>1771</v>
      </c>
      <c r="C83" s="14" t="s">
        <v>24</v>
      </c>
      <c r="D83" s="9">
        <v>54</v>
      </c>
      <c r="E83" s="10" t="s">
        <v>1487</v>
      </c>
      <c r="F83" s="11" t="s">
        <v>1600</v>
      </c>
      <c r="G83" s="16"/>
    </row>
    <row r="84" spans="1:7" ht="14.25">
      <c r="A84" s="6" t="s">
        <v>1772</v>
      </c>
      <c r="B84" s="7" t="s">
        <v>1773</v>
      </c>
      <c r="C84" s="14" t="s">
        <v>31</v>
      </c>
      <c r="D84" s="9">
        <v>32</v>
      </c>
      <c r="E84" s="10" t="s">
        <v>363</v>
      </c>
      <c r="F84" s="11" t="s">
        <v>1600</v>
      </c>
      <c r="G84" s="16"/>
    </row>
    <row r="85" spans="1:7" ht="14.25">
      <c r="A85" s="6" t="s">
        <v>1774</v>
      </c>
      <c r="B85" s="7" t="s">
        <v>1775</v>
      </c>
      <c r="C85" s="14" t="s">
        <v>24</v>
      </c>
      <c r="D85" s="9">
        <v>42</v>
      </c>
      <c r="E85" s="10" t="s">
        <v>1776</v>
      </c>
      <c r="F85" s="11" t="s">
        <v>1600</v>
      </c>
      <c r="G85" s="16"/>
    </row>
    <row r="86" spans="1:7" ht="14.25">
      <c r="A86" s="6" t="s">
        <v>1777</v>
      </c>
      <c r="B86" s="7" t="s">
        <v>1778</v>
      </c>
      <c r="C86" s="14" t="s">
        <v>31</v>
      </c>
      <c r="D86" s="9">
        <v>27</v>
      </c>
      <c r="E86" s="10" t="s">
        <v>527</v>
      </c>
      <c r="F86" s="15" t="s">
        <v>1713</v>
      </c>
      <c r="G86" s="16"/>
    </row>
    <row r="87" spans="1:7" ht="14.25">
      <c r="A87" s="6" t="s">
        <v>1779</v>
      </c>
      <c r="B87" s="7" t="s">
        <v>1780</v>
      </c>
      <c r="C87" s="14" t="s">
        <v>24</v>
      </c>
      <c r="D87" s="9">
        <v>33</v>
      </c>
      <c r="E87" s="10" t="s">
        <v>1781</v>
      </c>
      <c r="F87" s="11" t="s">
        <v>1600</v>
      </c>
      <c r="G87" s="16"/>
    </row>
    <row r="88" spans="1:7" ht="14.25">
      <c r="A88" s="6" t="s">
        <v>1782</v>
      </c>
      <c r="B88" s="7" t="s">
        <v>1783</v>
      </c>
      <c r="C88" s="14" t="s">
        <v>24</v>
      </c>
      <c r="D88" s="9">
        <v>46</v>
      </c>
      <c r="E88" s="10" t="s">
        <v>1784</v>
      </c>
      <c r="F88" s="15" t="s">
        <v>1707</v>
      </c>
      <c r="G88" s="16"/>
    </row>
    <row r="89" spans="1:7" ht="14.25">
      <c r="A89" s="6" t="s">
        <v>1785</v>
      </c>
      <c r="B89" s="7" t="s">
        <v>1786</v>
      </c>
      <c r="C89" s="14" t="s">
        <v>24</v>
      </c>
      <c r="D89" s="9">
        <v>26</v>
      </c>
      <c r="E89" s="10" t="s">
        <v>1787</v>
      </c>
      <c r="F89" s="11" t="s">
        <v>1600</v>
      </c>
      <c r="G89" s="16"/>
    </row>
    <row r="90" spans="1:7" ht="14.25">
      <c r="A90" s="6" t="s">
        <v>1788</v>
      </c>
      <c r="B90" s="7" t="s">
        <v>1789</v>
      </c>
      <c r="C90" s="14" t="s">
        <v>24</v>
      </c>
      <c r="D90" s="9">
        <v>37</v>
      </c>
      <c r="E90" s="10" t="s">
        <v>1606</v>
      </c>
      <c r="F90" s="11" t="s">
        <v>1600</v>
      </c>
      <c r="G90" s="16"/>
    </row>
    <row r="91" spans="1:7" ht="14.25">
      <c r="A91" s="6" t="s">
        <v>1790</v>
      </c>
      <c r="B91" s="7" t="s">
        <v>1791</v>
      </c>
      <c r="C91" s="14" t="s">
        <v>24</v>
      </c>
      <c r="D91" s="9">
        <v>25</v>
      </c>
      <c r="E91" s="10" t="s">
        <v>135</v>
      </c>
      <c r="F91" s="11" t="s">
        <v>1600</v>
      </c>
      <c r="G91" s="16"/>
    </row>
    <row r="92" spans="1:7" ht="14.25">
      <c r="A92" s="6" t="s">
        <v>1792</v>
      </c>
      <c r="B92" s="7" t="s">
        <v>1793</v>
      </c>
      <c r="C92" s="14" t="s">
        <v>31</v>
      </c>
      <c r="D92" s="9">
        <v>33</v>
      </c>
      <c r="E92" s="10" t="s">
        <v>1794</v>
      </c>
      <c r="F92" s="15" t="s">
        <v>1795</v>
      </c>
      <c r="G92" s="16"/>
    </row>
    <row r="93" spans="1:7" ht="14.25">
      <c r="A93" s="6" t="s">
        <v>1796</v>
      </c>
      <c r="B93" s="7" t="s">
        <v>1797</v>
      </c>
      <c r="C93" s="14" t="s">
        <v>24</v>
      </c>
      <c r="D93" s="9">
        <v>34</v>
      </c>
      <c r="E93" s="10" t="s">
        <v>135</v>
      </c>
      <c r="F93" s="15" t="s">
        <v>1600</v>
      </c>
      <c r="G93" s="16"/>
    </row>
    <row r="94" spans="1:7" ht="14.25">
      <c r="A94" s="6" t="s">
        <v>1798</v>
      </c>
      <c r="B94" s="7" t="s">
        <v>1799</v>
      </c>
      <c r="C94" s="14" t="s">
        <v>24</v>
      </c>
      <c r="D94" s="9">
        <v>29</v>
      </c>
      <c r="E94" s="10" t="s">
        <v>325</v>
      </c>
      <c r="F94" s="15" t="s">
        <v>1600</v>
      </c>
      <c r="G94" s="16"/>
    </row>
    <row r="95" spans="1:7" ht="14.25">
      <c r="A95" s="6" t="s">
        <v>1800</v>
      </c>
      <c r="B95" s="7" t="s">
        <v>1801</v>
      </c>
      <c r="C95" s="14" t="s">
        <v>24</v>
      </c>
      <c r="D95" s="9">
        <v>27</v>
      </c>
      <c r="E95" s="10" t="s">
        <v>1802</v>
      </c>
      <c r="F95" s="15" t="s">
        <v>518</v>
      </c>
      <c r="G95" s="16"/>
    </row>
    <row r="96" spans="1:7" ht="14.25">
      <c r="A96" s="6" t="s">
        <v>1803</v>
      </c>
      <c r="B96" s="7" t="s">
        <v>1804</v>
      </c>
      <c r="C96" s="14" t="s">
        <v>24</v>
      </c>
      <c r="D96" s="9">
        <v>47</v>
      </c>
      <c r="E96" s="10" t="s">
        <v>1805</v>
      </c>
      <c r="F96" s="15" t="s">
        <v>1204</v>
      </c>
      <c r="G96" s="16"/>
    </row>
    <row r="97" spans="1:7" ht="14.25">
      <c r="A97" s="6" t="s">
        <v>1806</v>
      </c>
      <c r="B97" s="7" t="s">
        <v>1807</v>
      </c>
      <c r="C97" s="14" t="s">
        <v>24</v>
      </c>
      <c r="D97" s="9">
        <v>26</v>
      </c>
      <c r="E97" s="10" t="s">
        <v>101</v>
      </c>
      <c r="F97" s="15" t="s">
        <v>158</v>
      </c>
      <c r="G97" s="16"/>
    </row>
    <row r="98" spans="1:7" ht="14.25">
      <c r="A98" s="6" t="s">
        <v>1808</v>
      </c>
      <c r="B98" s="7" t="s">
        <v>1809</v>
      </c>
      <c r="C98" s="14" t="s">
        <v>31</v>
      </c>
      <c r="D98" s="9">
        <v>29</v>
      </c>
      <c r="E98" s="10" t="s">
        <v>307</v>
      </c>
      <c r="F98" s="15" t="s">
        <v>1713</v>
      </c>
      <c r="G98" s="16"/>
    </row>
    <row r="99" spans="1:7" ht="14.25">
      <c r="A99" s="6" t="s">
        <v>1810</v>
      </c>
      <c r="B99" s="7" t="s">
        <v>1811</v>
      </c>
      <c r="C99" s="14" t="s">
        <v>24</v>
      </c>
      <c r="D99" s="9">
        <v>46</v>
      </c>
      <c r="E99" s="10" t="s">
        <v>1812</v>
      </c>
      <c r="F99" s="15" t="s">
        <v>1600</v>
      </c>
      <c r="G99" s="16"/>
    </row>
    <row r="100" spans="1:7" ht="14.25">
      <c r="A100" s="6" t="s">
        <v>1813</v>
      </c>
      <c r="B100" s="7" t="s">
        <v>1814</v>
      </c>
      <c r="C100" s="14" t="s">
        <v>31</v>
      </c>
      <c r="D100" s="9">
        <v>35</v>
      </c>
      <c r="E100" s="10" t="s">
        <v>1081</v>
      </c>
      <c r="F100" s="15" t="s">
        <v>1600</v>
      </c>
      <c r="G100" s="16"/>
    </row>
    <row r="101" spans="1:7" ht="14.25">
      <c r="A101" s="6" t="s">
        <v>1815</v>
      </c>
      <c r="B101" s="7" t="s">
        <v>1816</v>
      </c>
      <c r="C101" s="14" t="s">
        <v>31</v>
      </c>
      <c r="D101" s="9">
        <v>31</v>
      </c>
      <c r="E101" s="10" t="s">
        <v>314</v>
      </c>
      <c r="F101" s="15" t="s">
        <v>1600</v>
      </c>
      <c r="G101" s="16"/>
    </row>
    <row r="102" spans="1:7" ht="14.25">
      <c r="A102" s="6" t="s">
        <v>1817</v>
      </c>
      <c r="B102" s="7" t="s">
        <v>1818</v>
      </c>
      <c r="C102" s="14" t="s">
        <v>31</v>
      </c>
      <c r="D102" s="9">
        <v>34</v>
      </c>
      <c r="E102" s="10" t="s">
        <v>1819</v>
      </c>
      <c r="F102" s="15" t="s">
        <v>1713</v>
      </c>
      <c r="G102" s="16"/>
    </row>
    <row r="103" spans="1:7" ht="14.25">
      <c r="A103" s="6" t="s">
        <v>1820</v>
      </c>
      <c r="B103" s="7" t="s">
        <v>1821</v>
      </c>
      <c r="C103" s="14" t="s">
        <v>31</v>
      </c>
      <c r="D103" s="9">
        <v>56</v>
      </c>
      <c r="E103" s="10" t="s">
        <v>314</v>
      </c>
      <c r="F103" s="15" t="s">
        <v>1600</v>
      </c>
      <c r="G103" s="16"/>
    </row>
    <row r="104" spans="1:7" ht="14.25">
      <c r="A104" s="6" t="s">
        <v>1822</v>
      </c>
      <c r="B104" s="7" t="s">
        <v>1823</v>
      </c>
      <c r="C104" s="14" t="s">
        <v>31</v>
      </c>
      <c r="D104" s="9">
        <v>23</v>
      </c>
      <c r="E104" s="10" t="s">
        <v>1824</v>
      </c>
      <c r="F104" s="15" t="s">
        <v>1825</v>
      </c>
      <c r="G104" s="16"/>
    </row>
    <row r="105" spans="1:7" ht="14.25">
      <c r="A105" s="6" t="s">
        <v>1826</v>
      </c>
      <c r="B105" s="7" t="s">
        <v>1827</v>
      </c>
      <c r="C105" s="14" t="s">
        <v>31</v>
      </c>
      <c r="D105" s="9">
        <v>42</v>
      </c>
      <c r="E105" s="10" t="s">
        <v>1828</v>
      </c>
      <c r="F105" s="15" t="s">
        <v>1825</v>
      </c>
      <c r="G105" s="16"/>
    </row>
    <row r="106" spans="1:7" ht="14.25">
      <c r="A106" s="6" t="s">
        <v>1829</v>
      </c>
      <c r="B106" s="7" t="s">
        <v>1830</v>
      </c>
      <c r="C106" s="14" t="s">
        <v>24</v>
      </c>
      <c r="D106" s="9">
        <v>48</v>
      </c>
      <c r="E106" s="10" t="s">
        <v>1831</v>
      </c>
      <c r="F106" s="15" t="s">
        <v>1825</v>
      </c>
      <c r="G106" s="16"/>
    </row>
    <row r="107" spans="1:7" ht="14.25">
      <c r="A107" s="6" t="s">
        <v>1832</v>
      </c>
      <c r="B107" s="7" t="s">
        <v>1833</v>
      </c>
      <c r="C107" s="14" t="s">
        <v>31</v>
      </c>
      <c r="D107" s="9">
        <v>37</v>
      </c>
      <c r="E107" s="10" t="s">
        <v>363</v>
      </c>
      <c r="F107" s="15" t="s">
        <v>1825</v>
      </c>
      <c r="G107" s="16"/>
    </row>
    <row r="108" spans="1:7" ht="14.25">
      <c r="A108" s="6" t="s">
        <v>1834</v>
      </c>
      <c r="B108" s="7" t="s">
        <v>1835</v>
      </c>
      <c r="C108" s="14" t="s">
        <v>24</v>
      </c>
      <c r="D108" s="9">
        <v>51</v>
      </c>
      <c r="E108" s="10" t="s">
        <v>1414</v>
      </c>
      <c r="F108" s="15" t="s">
        <v>1825</v>
      </c>
      <c r="G108" s="16"/>
    </row>
    <row r="109" spans="1:7" ht="14.25">
      <c r="A109" s="6" t="s">
        <v>1836</v>
      </c>
      <c r="B109" s="7" t="s">
        <v>1837</v>
      </c>
      <c r="C109" s="14" t="s">
        <v>24</v>
      </c>
      <c r="D109" s="9">
        <v>40</v>
      </c>
      <c r="E109" s="10" t="s">
        <v>325</v>
      </c>
      <c r="F109" s="15" t="s">
        <v>1825</v>
      </c>
      <c r="G109" s="16"/>
    </row>
    <row r="110" spans="1:7" ht="14.25">
      <c r="A110" s="6" t="s">
        <v>1838</v>
      </c>
      <c r="B110" s="7" t="s">
        <v>1839</v>
      </c>
      <c r="C110" s="14" t="s">
        <v>24</v>
      </c>
      <c r="D110" s="9">
        <v>47</v>
      </c>
      <c r="E110" s="10" t="s">
        <v>1840</v>
      </c>
      <c r="F110" s="15" t="s">
        <v>1825</v>
      </c>
      <c r="G110" s="16"/>
    </row>
    <row r="111" spans="1:7" ht="14.25">
      <c r="A111" s="6" t="s">
        <v>1841</v>
      </c>
      <c r="B111" s="7" t="s">
        <v>1842</v>
      </c>
      <c r="C111" s="14" t="s">
        <v>24</v>
      </c>
      <c r="D111" s="9">
        <v>44</v>
      </c>
      <c r="E111" s="10" t="s">
        <v>1535</v>
      </c>
      <c r="F111" s="15" t="s">
        <v>1825</v>
      </c>
      <c r="G111" s="16"/>
    </row>
    <row r="112" spans="1:7" ht="14.25">
      <c r="A112" s="6" t="s">
        <v>1843</v>
      </c>
      <c r="B112" s="7" t="s">
        <v>1844</v>
      </c>
      <c r="C112" s="14" t="s">
        <v>31</v>
      </c>
      <c r="D112" s="9">
        <v>31</v>
      </c>
      <c r="E112" s="10" t="s">
        <v>1845</v>
      </c>
      <c r="F112" s="15" t="s">
        <v>1825</v>
      </c>
      <c r="G112" s="16"/>
    </row>
    <row r="113" spans="1:7" ht="14.25">
      <c r="A113" s="6" t="s">
        <v>1846</v>
      </c>
      <c r="B113" s="7" t="s">
        <v>1847</v>
      </c>
      <c r="C113" s="14" t="s">
        <v>31</v>
      </c>
      <c r="D113" s="9">
        <v>40</v>
      </c>
      <c r="E113" s="10" t="s">
        <v>314</v>
      </c>
      <c r="F113" s="15" t="s">
        <v>1825</v>
      </c>
      <c r="G113" s="16"/>
    </row>
    <row r="114" spans="1:7" ht="14.25">
      <c r="A114" s="6" t="s">
        <v>1848</v>
      </c>
      <c r="B114" s="7" t="s">
        <v>1849</v>
      </c>
      <c r="C114" s="14" t="s">
        <v>24</v>
      </c>
      <c r="D114" s="9">
        <v>32</v>
      </c>
      <c r="E114" s="10" t="s">
        <v>1812</v>
      </c>
      <c r="F114" s="15" t="s">
        <v>1825</v>
      </c>
      <c r="G114" s="16"/>
    </row>
    <row r="115" spans="1:7" ht="14.25">
      <c r="A115" s="6" t="s">
        <v>1850</v>
      </c>
      <c r="B115" s="7" t="s">
        <v>1851</v>
      </c>
      <c r="C115" s="14" t="s">
        <v>31</v>
      </c>
      <c r="D115" s="9">
        <v>48</v>
      </c>
      <c r="E115" s="10" t="s">
        <v>1852</v>
      </c>
      <c r="F115" s="15" t="s">
        <v>1825</v>
      </c>
      <c r="G115" s="16"/>
    </row>
    <row r="116" spans="1:7" ht="14.25">
      <c r="A116" s="6" t="s">
        <v>1853</v>
      </c>
      <c r="B116" s="7" t="s">
        <v>1854</v>
      </c>
      <c r="C116" s="14" t="s">
        <v>24</v>
      </c>
      <c r="D116" s="9">
        <v>39</v>
      </c>
      <c r="E116" s="10" t="s">
        <v>594</v>
      </c>
      <c r="F116" s="15" t="s">
        <v>1825</v>
      </c>
      <c r="G116" s="16"/>
    </row>
    <row r="117" spans="1:7" ht="14.25">
      <c r="A117" s="6" t="s">
        <v>1855</v>
      </c>
      <c r="B117" s="7" t="s">
        <v>1856</v>
      </c>
      <c r="C117" s="14" t="s">
        <v>24</v>
      </c>
      <c r="D117" s="9">
        <v>29</v>
      </c>
      <c r="E117" s="10" t="s">
        <v>1524</v>
      </c>
      <c r="F117" s="15" t="s">
        <v>1825</v>
      </c>
      <c r="G117" s="16"/>
    </row>
    <row r="118" spans="1:7" ht="14.25">
      <c r="A118" s="6" t="s">
        <v>1857</v>
      </c>
      <c r="B118" s="7" t="s">
        <v>1858</v>
      </c>
      <c r="C118" s="14" t="s">
        <v>24</v>
      </c>
      <c r="D118" s="9">
        <v>36</v>
      </c>
      <c r="E118" s="10" t="s">
        <v>88</v>
      </c>
      <c r="F118" s="15" t="s">
        <v>1825</v>
      </c>
      <c r="G118" s="16"/>
    </row>
    <row r="119" spans="1:7" ht="14.25">
      <c r="A119" s="6" t="s">
        <v>1859</v>
      </c>
      <c r="B119" s="7" t="s">
        <v>1860</v>
      </c>
      <c r="C119" s="14" t="s">
        <v>24</v>
      </c>
      <c r="D119" s="9">
        <v>37</v>
      </c>
      <c r="E119" s="10" t="s">
        <v>650</v>
      </c>
      <c r="F119" s="15" t="s">
        <v>1825</v>
      </c>
      <c r="G119" s="16"/>
    </row>
    <row r="120" spans="1:7" ht="14.25">
      <c r="A120" s="6" t="s">
        <v>1861</v>
      </c>
      <c r="B120" s="7" t="s">
        <v>1862</v>
      </c>
      <c r="C120" s="14" t="s">
        <v>24</v>
      </c>
      <c r="D120" s="9">
        <v>22</v>
      </c>
      <c r="E120" s="10" t="s">
        <v>116</v>
      </c>
      <c r="F120" s="15" t="s">
        <v>1825</v>
      </c>
      <c r="G120" s="16"/>
    </row>
    <row r="121" spans="1:7" ht="14.25">
      <c r="A121" s="6" t="s">
        <v>1863</v>
      </c>
      <c r="B121" s="7" t="s">
        <v>1864</v>
      </c>
      <c r="C121" s="14" t="s">
        <v>24</v>
      </c>
      <c r="D121" s="9">
        <v>35</v>
      </c>
      <c r="E121" s="10" t="s">
        <v>360</v>
      </c>
      <c r="F121" s="15" t="s">
        <v>1825</v>
      </c>
      <c r="G121" s="16"/>
    </row>
    <row r="122" spans="1:7" ht="14.25">
      <c r="A122" s="6" t="s">
        <v>1865</v>
      </c>
      <c r="B122" s="7" t="s">
        <v>1866</v>
      </c>
      <c r="C122" s="14" t="s">
        <v>24</v>
      </c>
      <c r="D122" s="9">
        <v>40</v>
      </c>
      <c r="E122" s="10" t="s">
        <v>137</v>
      </c>
      <c r="F122" s="15" t="s">
        <v>1825</v>
      </c>
      <c r="G122" s="16"/>
    </row>
    <row r="123" spans="1:7" ht="14.25">
      <c r="A123" s="6" t="s">
        <v>1867</v>
      </c>
      <c r="B123" s="7" t="s">
        <v>1868</v>
      </c>
      <c r="C123" s="14" t="s">
        <v>31</v>
      </c>
      <c r="D123" s="9">
        <v>41</v>
      </c>
      <c r="E123" s="10" t="s">
        <v>353</v>
      </c>
      <c r="F123" s="15" t="s">
        <v>1825</v>
      </c>
      <c r="G123" s="16"/>
    </row>
    <row r="124" spans="1:7" ht="14.25">
      <c r="A124" s="6" t="s">
        <v>1869</v>
      </c>
      <c r="B124" s="7" t="s">
        <v>1870</v>
      </c>
      <c r="C124" s="14" t="s">
        <v>31</v>
      </c>
      <c r="D124" s="9">
        <v>30</v>
      </c>
      <c r="E124" s="10" t="s">
        <v>602</v>
      </c>
      <c r="F124" s="15" t="s">
        <v>1825</v>
      </c>
      <c r="G124" s="16"/>
    </row>
    <row r="125" spans="1:7" ht="14.25">
      <c r="A125" s="6" t="s">
        <v>1871</v>
      </c>
      <c r="B125" s="7" t="s">
        <v>1872</v>
      </c>
      <c r="C125" s="14" t="s">
        <v>31</v>
      </c>
      <c r="D125" s="9">
        <v>47</v>
      </c>
      <c r="E125" s="10" t="s">
        <v>1873</v>
      </c>
      <c r="F125" s="15" t="s">
        <v>1825</v>
      </c>
      <c r="G125" s="16"/>
    </row>
    <row r="126" spans="1:7" ht="14.25">
      <c r="A126" s="6" t="s">
        <v>1874</v>
      </c>
      <c r="B126" s="7" t="s">
        <v>1875</v>
      </c>
      <c r="C126" s="14" t="s">
        <v>31</v>
      </c>
      <c r="D126" s="9">
        <v>27</v>
      </c>
      <c r="E126" s="10" t="s">
        <v>363</v>
      </c>
      <c r="F126" s="15" t="s">
        <v>1825</v>
      </c>
      <c r="G126" s="16"/>
    </row>
    <row r="127" spans="1:7" ht="14.25">
      <c r="A127" s="6" t="s">
        <v>1876</v>
      </c>
      <c r="B127" s="7" t="s">
        <v>1877</v>
      </c>
      <c r="C127" s="14" t="s">
        <v>31</v>
      </c>
      <c r="D127" s="9">
        <v>35</v>
      </c>
      <c r="E127" s="10" t="s">
        <v>25</v>
      </c>
      <c r="F127" s="15" t="s">
        <v>1825</v>
      </c>
      <c r="G127" s="16"/>
    </row>
    <row r="128" spans="1:7" ht="14.25">
      <c r="A128" s="6" t="s">
        <v>1878</v>
      </c>
      <c r="B128" s="7" t="s">
        <v>1879</v>
      </c>
      <c r="C128" s="14" t="s">
        <v>24</v>
      </c>
      <c r="D128" s="9">
        <v>34</v>
      </c>
      <c r="E128" s="10" t="s">
        <v>116</v>
      </c>
      <c r="F128" s="15" t="s">
        <v>1713</v>
      </c>
      <c r="G128" s="16"/>
    </row>
    <row r="129" spans="1:7" ht="14.25">
      <c r="A129" s="6" t="s">
        <v>1880</v>
      </c>
      <c r="B129" s="7" t="s">
        <v>1881</v>
      </c>
      <c r="C129" s="14" t="s">
        <v>31</v>
      </c>
      <c r="D129" s="9">
        <v>22</v>
      </c>
      <c r="E129" s="10" t="s">
        <v>1764</v>
      </c>
      <c r="F129" s="15" t="s">
        <v>158</v>
      </c>
      <c r="G129" s="16"/>
    </row>
    <row r="130" spans="1:7" ht="14.25">
      <c r="A130" s="6" t="s">
        <v>1882</v>
      </c>
      <c r="B130" s="7" t="s">
        <v>1883</v>
      </c>
      <c r="C130" s="14" t="s">
        <v>24</v>
      </c>
      <c r="D130" s="9">
        <v>36</v>
      </c>
      <c r="E130" s="10" t="s">
        <v>1884</v>
      </c>
      <c r="F130" s="15" t="s">
        <v>1825</v>
      </c>
      <c r="G130" s="16"/>
    </row>
    <row r="131" spans="1:7" ht="14.25">
      <c r="A131" s="6" t="s">
        <v>1885</v>
      </c>
      <c r="B131" s="7" t="s">
        <v>1886</v>
      </c>
      <c r="C131" s="14" t="s">
        <v>24</v>
      </c>
      <c r="D131" s="9">
        <v>37</v>
      </c>
      <c r="E131" s="10" t="s">
        <v>1887</v>
      </c>
      <c r="F131" s="15" t="s">
        <v>1825</v>
      </c>
      <c r="G131" s="16"/>
    </row>
    <row r="132" spans="1:7" ht="14.25">
      <c r="A132" s="6" t="s">
        <v>1888</v>
      </c>
      <c r="B132" s="7" t="s">
        <v>1889</v>
      </c>
      <c r="C132" s="14" t="s">
        <v>24</v>
      </c>
      <c r="D132" s="9">
        <v>34</v>
      </c>
      <c r="E132" s="10" t="s">
        <v>1890</v>
      </c>
      <c r="F132" s="15" t="s">
        <v>1825</v>
      </c>
      <c r="G132" s="16"/>
    </row>
    <row r="133" spans="1:7" ht="14.25">
      <c r="A133" s="6" t="s">
        <v>1891</v>
      </c>
      <c r="B133" s="7" t="s">
        <v>1892</v>
      </c>
      <c r="C133" s="14" t="s">
        <v>31</v>
      </c>
      <c r="D133" s="9">
        <v>43</v>
      </c>
      <c r="E133" s="10" t="s">
        <v>602</v>
      </c>
      <c r="F133" s="15" t="s">
        <v>1825</v>
      </c>
      <c r="G133" s="16"/>
    </row>
    <row r="134" spans="1:7" ht="42" customHeight="1">
      <c r="A134" s="139" t="s">
        <v>67</v>
      </c>
      <c r="B134" s="140"/>
      <c r="C134" s="141"/>
      <c r="D134" s="141"/>
      <c r="E134" s="141"/>
      <c r="F134" s="141"/>
      <c r="G134" s="142"/>
    </row>
  </sheetData>
  <mergeCells count="18">
    <mergeCell ref="A1:G1"/>
    <mergeCell ref="A2:G2"/>
    <mergeCell ref="A3:B3"/>
    <mergeCell ref="C3:G3"/>
    <mergeCell ref="A4:B4"/>
    <mergeCell ref="C4:D4"/>
    <mergeCell ref="F4:G4"/>
    <mergeCell ref="A10:G10"/>
    <mergeCell ref="A134:G134"/>
    <mergeCell ref="A5:B6"/>
    <mergeCell ref="C5:G6"/>
    <mergeCell ref="A7:B7"/>
    <mergeCell ref="C7:G7"/>
    <mergeCell ref="A8:B8"/>
    <mergeCell ref="C8:G8"/>
    <mergeCell ref="A9:B9"/>
    <mergeCell ref="C9:D9"/>
    <mergeCell ref="F9:G9"/>
  </mergeCells>
  <phoneticPr fontId="53" type="noConversion"/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0"/>
  <sheetViews>
    <sheetView workbookViewId="0">
      <selection activeCell="K14" sqref="K14"/>
    </sheetView>
  </sheetViews>
  <sheetFormatPr defaultColWidth="9" defaultRowHeight="13.5"/>
  <cols>
    <col min="6" max="6" width="16.125" customWidth="1"/>
    <col min="7" max="7" width="18.625" customWidth="1"/>
    <col min="8" max="8" width="25.25" customWidth="1"/>
  </cols>
  <sheetData>
    <row r="1" spans="1:8" ht="20.25">
      <c r="A1" s="175" t="s">
        <v>0</v>
      </c>
      <c r="B1" s="176"/>
      <c r="C1" s="176"/>
      <c r="D1" s="176"/>
      <c r="E1" s="176"/>
      <c r="F1" s="176"/>
      <c r="G1" s="176"/>
      <c r="H1" s="177"/>
    </row>
    <row r="2" spans="1:8">
      <c r="A2" s="178" t="s">
        <v>1</v>
      </c>
      <c r="B2" s="171"/>
      <c r="C2" s="171"/>
      <c r="D2" s="171"/>
      <c r="E2" s="171"/>
      <c r="F2" s="171"/>
      <c r="G2" s="171"/>
      <c r="H2" s="172"/>
    </row>
    <row r="3" spans="1:8" ht="15.75">
      <c r="A3" s="163" t="s">
        <v>2</v>
      </c>
      <c r="B3" s="164"/>
      <c r="C3" s="165" t="s">
        <v>68</v>
      </c>
      <c r="D3" s="166"/>
      <c r="E3" s="166"/>
      <c r="F3" s="167"/>
      <c r="G3" s="167"/>
      <c r="H3" s="168"/>
    </row>
    <row r="4" spans="1:8" ht="15.75">
      <c r="A4" s="163" t="s">
        <v>4</v>
      </c>
      <c r="B4" s="164"/>
      <c r="C4" s="165" t="s">
        <v>69</v>
      </c>
      <c r="D4" s="166"/>
      <c r="E4" s="166"/>
      <c r="F4" s="117" t="s">
        <v>6</v>
      </c>
      <c r="G4" s="179" t="s">
        <v>70</v>
      </c>
      <c r="H4" s="168"/>
    </row>
    <row r="5" spans="1:8">
      <c r="A5" s="163" t="s">
        <v>8</v>
      </c>
      <c r="B5" s="164"/>
      <c r="C5" s="165" t="s">
        <v>71</v>
      </c>
      <c r="D5" s="166"/>
      <c r="E5" s="166"/>
      <c r="F5" s="167"/>
      <c r="G5" s="167"/>
      <c r="H5" s="168"/>
    </row>
    <row r="6" spans="1:8">
      <c r="A6" s="163"/>
      <c r="B6" s="164"/>
      <c r="C6" s="166"/>
      <c r="D6" s="166"/>
      <c r="E6" s="166"/>
      <c r="F6" s="167"/>
      <c r="G6" s="167"/>
      <c r="H6" s="168"/>
    </row>
    <row r="7" spans="1:8" ht="15.75">
      <c r="A7" s="163" t="s">
        <v>10</v>
      </c>
      <c r="B7" s="164"/>
      <c r="C7" s="165" t="s">
        <v>72</v>
      </c>
      <c r="D7" s="166"/>
      <c r="E7" s="166"/>
      <c r="F7" s="167"/>
      <c r="G7" s="167"/>
      <c r="H7" s="168"/>
    </row>
    <row r="8" spans="1:8" ht="15.75">
      <c r="A8" s="163" t="s">
        <v>12</v>
      </c>
      <c r="B8" s="164"/>
      <c r="C8" s="165" t="s">
        <v>72</v>
      </c>
      <c r="D8" s="166"/>
      <c r="E8" s="166"/>
      <c r="F8" s="167"/>
      <c r="G8" s="167"/>
      <c r="H8" s="168"/>
    </row>
    <row r="9" spans="1:8" ht="25.5">
      <c r="A9" s="169" t="s">
        <v>13</v>
      </c>
      <c r="B9" s="167"/>
      <c r="C9" s="167" t="s">
        <v>73</v>
      </c>
      <c r="D9" s="167"/>
      <c r="E9" s="167"/>
      <c r="F9" s="116" t="s">
        <v>14</v>
      </c>
      <c r="G9" s="167" t="s">
        <v>2188</v>
      </c>
      <c r="H9" s="168"/>
    </row>
    <row r="10" spans="1:8">
      <c r="A10" s="170" t="s">
        <v>15</v>
      </c>
      <c r="B10" s="171"/>
      <c r="C10" s="171"/>
      <c r="D10" s="171"/>
      <c r="E10" s="171"/>
      <c r="F10" s="171"/>
      <c r="G10" s="171"/>
      <c r="H10" s="172"/>
    </row>
    <row r="11" spans="1:8">
      <c r="A11" s="118" t="s">
        <v>16</v>
      </c>
      <c r="B11" s="119" t="s">
        <v>17</v>
      </c>
      <c r="C11" s="120" t="s">
        <v>18</v>
      </c>
      <c r="D11" s="121" t="s">
        <v>19</v>
      </c>
      <c r="E11" s="173" t="s">
        <v>20</v>
      </c>
      <c r="F11" s="174"/>
      <c r="G11" s="120" t="s">
        <v>21</v>
      </c>
      <c r="H11" s="122" t="s">
        <v>22</v>
      </c>
    </row>
    <row r="12" spans="1:8" ht="14.25">
      <c r="A12" s="123">
        <v>1</v>
      </c>
      <c r="B12" s="124" t="s">
        <v>74</v>
      </c>
      <c r="C12" s="124" t="s">
        <v>24</v>
      </c>
      <c r="D12" s="9">
        <v>31</v>
      </c>
      <c r="E12" s="157" t="s">
        <v>75</v>
      </c>
      <c r="F12" s="158"/>
      <c r="G12" s="125" t="s">
        <v>76</v>
      </c>
      <c r="H12" s="126"/>
    </row>
    <row r="13" spans="1:8" ht="14.25">
      <c r="A13" s="123">
        <v>2</v>
      </c>
      <c r="B13" s="124" t="s">
        <v>77</v>
      </c>
      <c r="C13" s="124" t="s">
        <v>24</v>
      </c>
      <c r="D13" s="9">
        <v>34</v>
      </c>
      <c r="E13" s="157" t="s">
        <v>78</v>
      </c>
      <c r="F13" s="158"/>
      <c r="G13" s="125" t="s">
        <v>76</v>
      </c>
      <c r="H13" s="126"/>
    </row>
    <row r="14" spans="1:8" ht="14.25">
      <c r="A14" s="123">
        <v>3</v>
      </c>
      <c r="B14" s="124" t="s">
        <v>79</v>
      </c>
      <c r="C14" s="124" t="s">
        <v>24</v>
      </c>
      <c r="D14" s="9">
        <v>41</v>
      </c>
      <c r="E14" s="157" t="s">
        <v>80</v>
      </c>
      <c r="F14" s="158"/>
      <c r="G14" s="125" t="s">
        <v>76</v>
      </c>
      <c r="H14" s="126"/>
    </row>
    <row r="15" spans="1:8" ht="14.25">
      <c r="A15" s="123">
        <v>4</v>
      </c>
      <c r="B15" s="124" t="s">
        <v>81</v>
      </c>
      <c r="C15" s="124" t="s">
        <v>24</v>
      </c>
      <c r="D15" s="9">
        <v>26</v>
      </c>
      <c r="E15" s="157" t="s">
        <v>82</v>
      </c>
      <c r="F15" s="158"/>
      <c r="G15" s="125" t="s">
        <v>76</v>
      </c>
      <c r="H15" s="126"/>
    </row>
    <row r="16" spans="1:8" ht="14.25">
      <c r="A16" s="123">
        <v>5</v>
      </c>
      <c r="B16" s="124" t="s">
        <v>83</v>
      </c>
      <c r="C16" s="124" t="s">
        <v>24</v>
      </c>
      <c r="D16" s="9">
        <v>32</v>
      </c>
      <c r="E16" s="157" t="s">
        <v>84</v>
      </c>
      <c r="F16" s="158"/>
      <c r="G16" s="125" t="s">
        <v>76</v>
      </c>
      <c r="H16" s="126"/>
    </row>
    <row r="17" spans="1:8" ht="14.25">
      <c r="A17" s="123">
        <v>6</v>
      </c>
      <c r="B17" s="124" t="s">
        <v>85</v>
      </c>
      <c r="C17" s="124" t="s">
        <v>24</v>
      </c>
      <c r="D17" s="9">
        <v>31</v>
      </c>
      <c r="E17" s="157" t="s">
        <v>86</v>
      </c>
      <c r="F17" s="158"/>
      <c r="G17" s="125" t="s">
        <v>76</v>
      </c>
      <c r="H17" s="126"/>
    </row>
    <row r="18" spans="1:8" ht="14.25">
      <c r="A18" s="123">
        <v>7</v>
      </c>
      <c r="B18" s="124" t="s">
        <v>87</v>
      </c>
      <c r="C18" s="124" t="s">
        <v>24</v>
      </c>
      <c r="D18" s="9">
        <v>38</v>
      </c>
      <c r="E18" s="157" t="s">
        <v>88</v>
      </c>
      <c r="F18" s="158"/>
      <c r="G18" s="125" t="s">
        <v>76</v>
      </c>
      <c r="H18" s="126"/>
    </row>
    <row r="19" spans="1:8" ht="14.25">
      <c r="A19" s="123">
        <v>8</v>
      </c>
      <c r="B19" s="124" t="s">
        <v>89</v>
      </c>
      <c r="C19" s="124" t="s">
        <v>24</v>
      </c>
      <c r="D19" s="9">
        <v>33</v>
      </c>
      <c r="E19" s="157" t="s">
        <v>90</v>
      </c>
      <c r="F19" s="158"/>
      <c r="G19" s="125" t="s">
        <v>76</v>
      </c>
      <c r="H19" s="126"/>
    </row>
    <row r="20" spans="1:8" ht="14.25">
      <c r="A20" s="123">
        <v>9</v>
      </c>
      <c r="B20" s="124" t="s">
        <v>91</v>
      </c>
      <c r="C20" s="124" t="s">
        <v>24</v>
      </c>
      <c r="D20" s="9">
        <v>37</v>
      </c>
      <c r="E20" s="157" t="s">
        <v>92</v>
      </c>
      <c r="F20" s="158"/>
      <c r="G20" s="127" t="s">
        <v>93</v>
      </c>
      <c r="H20" s="126"/>
    </row>
    <row r="21" spans="1:8" ht="14.25">
      <c r="A21" s="123">
        <v>10</v>
      </c>
      <c r="B21" s="124" t="s">
        <v>94</v>
      </c>
      <c r="C21" s="124" t="s">
        <v>24</v>
      </c>
      <c r="D21" s="9">
        <v>39</v>
      </c>
      <c r="E21" s="157" t="s">
        <v>95</v>
      </c>
      <c r="F21" s="158"/>
      <c r="G21" s="127" t="s">
        <v>93</v>
      </c>
      <c r="H21" s="126"/>
    </row>
    <row r="22" spans="1:8" ht="14.25">
      <c r="A22" s="123">
        <v>11</v>
      </c>
      <c r="B22" s="124" t="s">
        <v>96</v>
      </c>
      <c r="C22" s="124" t="s">
        <v>24</v>
      </c>
      <c r="D22" s="9">
        <v>28</v>
      </c>
      <c r="E22" s="157" t="s">
        <v>97</v>
      </c>
      <c r="F22" s="158"/>
      <c r="G22" s="127" t="s">
        <v>93</v>
      </c>
      <c r="H22" s="126"/>
    </row>
    <row r="23" spans="1:8" ht="14.25">
      <c r="A23" s="123">
        <v>12</v>
      </c>
      <c r="B23" s="124" t="s">
        <v>98</v>
      </c>
      <c r="C23" s="124" t="s">
        <v>24</v>
      </c>
      <c r="D23" s="9">
        <v>45</v>
      </c>
      <c r="E23" s="157" t="s">
        <v>99</v>
      </c>
      <c r="F23" s="158"/>
      <c r="G23" s="127" t="s">
        <v>93</v>
      </c>
      <c r="H23" s="126"/>
    </row>
    <row r="24" spans="1:8" ht="14.25">
      <c r="A24" s="123">
        <v>13</v>
      </c>
      <c r="B24" s="124" t="s">
        <v>100</v>
      </c>
      <c r="C24" s="124" t="s">
        <v>24</v>
      </c>
      <c r="D24" s="9">
        <v>41</v>
      </c>
      <c r="E24" s="157" t="s">
        <v>101</v>
      </c>
      <c r="F24" s="158"/>
      <c r="G24" s="127" t="s">
        <v>93</v>
      </c>
      <c r="H24" s="126"/>
    </row>
    <row r="25" spans="1:8" ht="14.25">
      <c r="A25" s="123">
        <v>14</v>
      </c>
      <c r="B25" s="124" t="s">
        <v>102</v>
      </c>
      <c r="C25" s="124" t="s">
        <v>24</v>
      </c>
      <c r="D25" s="9">
        <v>31</v>
      </c>
      <c r="E25" s="157" t="s">
        <v>103</v>
      </c>
      <c r="F25" s="158"/>
      <c r="G25" s="127" t="s">
        <v>93</v>
      </c>
      <c r="H25" s="126"/>
    </row>
    <row r="26" spans="1:8" ht="14.25">
      <c r="A26" s="123">
        <v>15</v>
      </c>
      <c r="B26" s="124" t="s">
        <v>104</v>
      </c>
      <c r="C26" s="124" t="s">
        <v>24</v>
      </c>
      <c r="D26" s="9">
        <v>37</v>
      </c>
      <c r="E26" s="157" t="s">
        <v>105</v>
      </c>
      <c r="F26" s="158"/>
      <c r="G26" s="128" t="s">
        <v>106</v>
      </c>
      <c r="H26" s="126"/>
    </row>
    <row r="27" spans="1:8" ht="14.25">
      <c r="A27" s="123">
        <v>16</v>
      </c>
      <c r="B27" s="124" t="s">
        <v>107</v>
      </c>
      <c r="C27" s="124" t="s">
        <v>24</v>
      </c>
      <c r="D27" s="9">
        <v>45</v>
      </c>
      <c r="E27" s="157" t="s">
        <v>108</v>
      </c>
      <c r="F27" s="158"/>
      <c r="G27" s="128" t="s">
        <v>106</v>
      </c>
      <c r="H27" s="126"/>
    </row>
    <row r="28" spans="1:8" ht="14.25">
      <c r="A28" s="123">
        <v>17</v>
      </c>
      <c r="B28" s="124" t="s">
        <v>109</v>
      </c>
      <c r="C28" s="124" t="s">
        <v>24</v>
      </c>
      <c r="D28" s="9">
        <v>34</v>
      </c>
      <c r="E28" s="157" t="s">
        <v>110</v>
      </c>
      <c r="F28" s="158"/>
      <c r="G28" s="128" t="s">
        <v>106</v>
      </c>
      <c r="H28" s="126"/>
    </row>
    <row r="29" spans="1:8" ht="14.25">
      <c r="A29" s="123">
        <v>18</v>
      </c>
      <c r="B29" s="124" t="s">
        <v>111</v>
      </c>
      <c r="C29" s="124" t="s">
        <v>24</v>
      </c>
      <c r="D29" s="9">
        <v>39</v>
      </c>
      <c r="E29" s="157" t="s">
        <v>112</v>
      </c>
      <c r="F29" s="158"/>
      <c r="G29" s="128" t="s">
        <v>106</v>
      </c>
      <c r="H29" s="126"/>
    </row>
    <row r="30" spans="1:8" ht="14.25">
      <c r="A30" s="123">
        <v>19</v>
      </c>
      <c r="B30" s="124" t="s">
        <v>113</v>
      </c>
      <c r="C30" s="124" t="s">
        <v>24</v>
      </c>
      <c r="D30" s="9">
        <v>34</v>
      </c>
      <c r="E30" s="157" t="s">
        <v>114</v>
      </c>
      <c r="F30" s="158"/>
      <c r="G30" s="128" t="s">
        <v>106</v>
      </c>
      <c r="H30" s="126"/>
    </row>
    <row r="31" spans="1:8" ht="14.25">
      <c r="A31" s="123">
        <v>20</v>
      </c>
      <c r="B31" s="124" t="s">
        <v>115</v>
      </c>
      <c r="C31" s="124" t="s">
        <v>24</v>
      </c>
      <c r="D31" s="9">
        <v>34</v>
      </c>
      <c r="E31" s="157" t="s">
        <v>116</v>
      </c>
      <c r="F31" s="158"/>
      <c r="G31" s="128" t="s">
        <v>106</v>
      </c>
      <c r="H31" s="126"/>
    </row>
    <row r="32" spans="1:8" ht="14.25">
      <c r="A32" s="123">
        <v>21</v>
      </c>
      <c r="B32" s="124" t="s">
        <v>117</v>
      </c>
      <c r="C32" s="124" t="s">
        <v>24</v>
      </c>
      <c r="D32" s="9">
        <v>51</v>
      </c>
      <c r="E32" s="157" t="s">
        <v>118</v>
      </c>
      <c r="F32" s="158"/>
      <c r="G32" s="128" t="s">
        <v>106</v>
      </c>
      <c r="H32" s="126"/>
    </row>
    <row r="33" spans="1:8" ht="14.25">
      <c r="A33" s="123">
        <v>22</v>
      </c>
      <c r="B33" s="124" t="s">
        <v>119</v>
      </c>
      <c r="C33" s="124" t="s">
        <v>24</v>
      </c>
      <c r="D33" s="9">
        <v>25</v>
      </c>
      <c r="E33" s="157" t="s">
        <v>120</v>
      </c>
      <c r="F33" s="158"/>
      <c r="G33" s="128" t="s">
        <v>106</v>
      </c>
      <c r="H33" s="126"/>
    </row>
    <row r="34" spans="1:8" ht="14.25">
      <c r="A34" s="123">
        <v>23</v>
      </c>
      <c r="B34" s="124" t="s">
        <v>121</v>
      </c>
      <c r="C34" s="124" t="s">
        <v>24</v>
      </c>
      <c r="D34" s="9">
        <v>48</v>
      </c>
      <c r="E34" s="157" t="s">
        <v>101</v>
      </c>
      <c r="F34" s="158"/>
      <c r="G34" s="128" t="s">
        <v>106</v>
      </c>
      <c r="H34" s="126"/>
    </row>
    <row r="35" spans="1:8" ht="14.25">
      <c r="A35" s="123">
        <v>24</v>
      </c>
      <c r="B35" s="124" t="s">
        <v>122</v>
      </c>
      <c r="C35" s="124" t="s">
        <v>24</v>
      </c>
      <c r="D35" s="9">
        <v>46</v>
      </c>
      <c r="E35" s="157" t="s">
        <v>123</v>
      </c>
      <c r="F35" s="158"/>
      <c r="G35" s="128" t="s">
        <v>106</v>
      </c>
      <c r="H35" s="126"/>
    </row>
    <row r="36" spans="1:8" ht="14.25">
      <c r="A36" s="123">
        <v>25</v>
      </c>
      <c r="B36" s="124" t="s">
        <v>124</v>
      </c>
      <c r="C36" s="124" t="s">
        <v>24</v>
      </c>
      <c r="D36" s="9">
        <v>46</v>
      </c>
      <c r="E36" s="157" t="s">
        <v>125</v>
      </c>
      <c r="F36" s="158"/>
      <c r="G36" s="128" t="s">
        <v>106</v>
      </c>
      <c r="H36" s="126"/>
    </row>
    <row r="37" spans="1:8" ht="14.25">
      <c r="A37" s="123">
        <v>26</v>
      </c>
      <c r="B37" s="124" t="s">
        <v>126</v>
      </c>
      <c r="C37" s="124" t="s">
        <v>24</v>
      </c>
      <c r="D37" s="9">
        <v>41</v>
      </c>
      <c r="E37" s="157" t="s">
        <v>127</v>
      </c>
      <c r="F37" s="158"/>
      <c r="G37" s="125" t="s">
        <v>128</v>
      </c>
      <c r="H37" s="126"/>
    </row>
    <row r="38" spans="1:8" ht="14.25">
      <c r="A38" s="123">
        <v>27</v>
      </c>
      <c r="B38" s="124" t="s">
        <v>129</v>
      </c>
      <c r="C38" s="124" t="s">
        <v>24</v>
      </c>
      <c r="D38" s="9">
        <v>37</v>
      </c>
      <c r="E38" s="157" t="s">
        <v>25</v>
      </c>
      <c r="F38" s="158"/>
      <c r="G38" s="125" t="s">
        <v>128</v>
      </c>
      <c r="H38" s="126"/>
    </row>
    <row r="39" spans="1:8" ht="14.25">
      <c r="A39" s="123">
        <v>28</v>
      </c>
      <c r="B39" s="124" t="s">
        <v>130</v>
      </c>
      <c r="C39" s="124" t="s">
        <v>24</v>
      </c>
      <c r="D39" s="9">
        <v>36</v>
      </c>
      <c r="E39" s="157" t="s">
        <v>131</v>
      </c>
      <c r="F39" s="158"/>
      <c r="G39" s="125" t="s">
        <v>128</v>
      </c>
      <c r="H39" s="126"/>
    </row>
    <row r="40" spans="1:8" ht="14.25">
      <c r="A40" s="123">
        <v>29</v>
      </c>
      <c r="B40" s="124" t="s">
        <v>132</v>
      </c>
      <c r="C40" s="124" t="s">
        <v>24</v>
      </c>
      <c r="D40" s="9">
        <v>31</v>
      </c>
      <c r="E40" s="157" t="s">
        <v>133</v>
      </c>
      <c r="F40" s="158"/>
      <c r="G40" s="125" t="s">
        <v>128</v>
      </c>
      <c r="H40" s="126"/>
    </row>
    <row r="41" spans="1:8" ht="14.25">
      <c r="A41" s="123">
        <v>30</v>
      </c>
      <c r="B41" s="124" t="s">
        <v>134</v>
      </c>
      <c r="C41" s="124" t="s">
        <v>24</v>
      </c>
      <c r="D41" s="9">
        <v>41</v>
      </c>
      <c r="E41" s="157" t="s">
        <v>135</v>
      </c>
      <c r="F41" s="158"/>
      <c r="G41" s="125" t="s">
        <v>128</v>
      </c>
      <c r="H41" s="126"/>
    </row>
    <row r="42" spans="1:8" ht="14.25">
      <c r="A42" s="123">
        <v>31</v>
      </c>
      <c r="B42" s="124" t="s">
        <v>136</v>
      </c>
      <c r="C42" s="124" t="s">
        <v>24</v>
      </c>
      <c r="D42" s="9">
        <v>35</v>
      </c>
      <c r="E42" s="157" t="s">
        <v>137</v>
      </c>
      <c r="F42" s="158"/>
      <c r="G42" s="125" t="s">
        <v>128</v>
      </c>
      <c r="H42" s="126"/>
    </row>
    <row r="43" spans="1:8" ht="14.25">
      <c r="A43" s="123">
        <v>32</v>
      </c>
      <c r="B43" s="124" t="s">
        <v>138</v>
      </c>
      <c r="C43" s="124" t="s">
        <v>24</v>
      </c>
      <c r="D43" s="9">
        <v>37</v>
      </c>
      <c r="E43" s="157" t="s">
        <v>139</v>
      </c>
      <c r="F43" s="158"/>
      <c r="G43" s="125" t="s">
        <v>128</v>
      </c>
      <c r="H43" s="126"/>
    </row>
    <row r="44" spans="1:8" ht="14.25">
      <c r="A44" s="123">
        <v>33</v>
      </c>
      <c r="B44" s="124" t="s">
        <v>140</v>
      </c>
      <c r="C44" s="124" t="s">
        <v>24</v>
      </c>
      <c r="D44" s="9">
        <v>17</v>
      </c>
      <c r="E44" s="157" t="s">
        <v>101</v>
      </c>
      <c r="F44" s="158"/>
      <c r="G44" s="125" t="s">
        <v>128</v>
      </c>
      <c r="H44" s="126"/>
    </row>
    <row r="45" spans="1:8" ht="14.25">
      <c r="A45" s="123">
        <v>34</v>
      </c>
      <c r="B45" s="124" t="s">
        <v>141</v>
      </c>
      <c r="C45" s="124" t="s">
        <v>24</v>
      </c>
      <c r="D45" s="9">
        <v>48</v>
      </c>
      <c r="E45" s="157" t="s">
        <v>142</v>
      </c>
      <c r="F45" s="158"/>
      <c r="G45" s="125" t="s">
        <v>128</v>
      </c>
      <c r="H45" s="126"/>
    </row>
    <row r="46" spans="1:8" ht="14.25">
      <c r="A46" s="123">
        <v>35</v>
      </c>
      <c r="B46" s="124" t="s">
        <v>143</v>
      </c>
      <c r="C46" s="124" t="s">
        <v>24</v>
      </c>
      <c r="D46" s="9">
        <v>44</v>
      </c>
      <c r="E46" s="157" t="s">
        <v>144</v>
      </c>
      <c r="F46" s="158"/>
      <c r="G46" s="125" t="s">
        <v>145</v>
      </c>
      <c r="H46" s="126"/>
    </row>
    <row r="47" spans="1:8" ht="14.25">
      <c r="A47" s="123">
        <v>36</v>
      </c>
      <c r="B47" s="124" t="s">
        <v>146</v>
      </c>
      <c r="C47" s="124" t="s">
        <v>24</v>
      </c>
      <c r="D47" s="9">
        <v>46</v>
      </c>
      <c r="E47" s="157" t="s">
        <v>103</v>
      </c>
      <c r="F47" s="158"/>
      <c r="G47" s="125" t="s">
        <v>145</v>
      </c>
      <c r="H47" s="126"/>
    </row>
    <row r="48" spans="1:8" ht="14.25">
      <c r="A48" s="123">
        <v>37</v>
      </c>
      <c r="B48" s="124" t="s">
        <v>147</v>
      </c>
      <c r="C48" s="124" t="s">
        <v>24</v>
      </c>
      <c r="D48" s="9">
        <v>37</v>
      </c>
      <c r="E48" s="157" t="s">
        <v>148</v>
      </c>
      <c r="F48" s="158"/>
      <c r="G48" s="125" t="s">
        <v>145</v>
      </c>
      <c r="H48" s="126"/>
    </row>
    <row r="49" spans="1:8" ht="14.25">
      <c r="A49" s="123">
        <v>38</v>
      </c>
      <c r="B49" s="124" t="s">
        <v>149</v>
      </c>
      <c r="C49" s="124" t="s">
        <v>24</v>
      </c>
      <c r="D49" s="9">
        <v>40</v>
      </c>
      <c r="E49" s="157" t="s">
        <v>150</v>
      </c>
      <c r="F49" s="158"/>
      <c r="G49" s="125" t="s">
        <v>145</v>
      </c>
      <c r="H49" s="126"/>
    </row>
    <row r="50" spans="1:8" ht="14.25">
      <c r="A50" s="123">
        <v>39</v>
      </c>
      <c r="B50" s="124" t="s">
        <v>151</v>
      </c>
      <c r="C50" s="124" t="s">
        <v>24</v>
      </c>
      <c r="D50" s="9">
        <v>43</v>
      </c>
      <c r="E50" s="157" t="s">
        <v>137</v>
      </c>
      <c r="F50" s="158"/>
      <c r="G50" s="125" t="s">
        <v>145</v>
      </c>
      <c r="H50" s="126"/>
    </row>
    <row r="51" spans="1:8" ht="14.25">
      <c r="A51" s="123">
        <v>40</v>
      </c>
      <c r="B51" s="124" t="s">
        <v>152</v>
      </c>
      <c r="C51" s="124" t="s">
        <v>31</v>
      </c>
      <c r="D51" s="9">
        <v>48</v>
      </c>
      <c r="E51" s="157" t="s">
        <v>153</v>
      </c>
      <c r="F51" s="158"/>
      <c r="G51" s="125" t="s">
        <v>145</v>
      </c>
      <c r="H51" s="126"/>
    </row>
    <row r="52" spans="1:8" ht="14.25">
      <c r="A52" s="123">
        <v>41</v>
      </c>
      <c r="B52" s="124" t="s">
        <v>154</v>
      </c>
      <c r="C52" s="124" t="s">
        <v>31</v>
      </c>
      <c r="D52" s="9">
        <v>28</v>
      </c>
      <c r="E52" s="157" t="s">
        <v>155</v>
      </c>
      <c r="F52" s="158"/>
      <c r="G52" s="125" t="s">
        <v>145</v>
      </c>
      <c r="H52" s="126"/>
    </row>
    <row r="53" spans="1:8" ht="14.25">
      <c r="A53" s="123">
        <v>42</v>
      </c>
      <c r="B53" s="124" t="s">
        <v>156</v>
      </c>
      <c r="C53" s="124" t="s">
        <v>31</v>
      </c>
      <c r="D53" s="9">
        <v>28</v>
      </c>
      <c r="E53" s="157" t="s">
        <v>157</v>
      </c>
      <c r="F53" s="158"/>
      <c r="G53" s="125" t="s">
        <v>158</v>
      </c>
      <c r="H53" s="126"/>
    </row>
    <row r="54" spans="1:8" ht="14.25">
      <c r="A54" s="123">
        <v>43</v>
      </c>
      <c r="B54" s="124" t="s">
        <v>159</v>
      </c>
      <c r="C54" s="124" t="s">
        <v>24</v>
      </c>
      <c r="D54" s="9">
        <v>27</v>
      </c>
      <c r="E54" s="157" t="s">
        <v>160</v>
      </c>
      <c r="F54" s="158"/>
      <c r="G54" s="125" t="s">
        <v>158</v>
      </c>
      <c r="H54" s="126"/>
    </row>
    <row r="55" spans="1:8" ht="14.25">
      <c r="A55" s="123">
        <v>44</v>
      </c>
      <c r="B55" s="124" t="s">
        <v>161</v>
      </c>
      <c r="C55" s="124" t="s">
        <v>24</v>
      </c>
      <c r="D55" s="9">
        <v>48</v>
      </c>
      <c r="E55" s="157" t="s">
        <v>162</v>
      </c>
      <c r="F55" s="158"/>
      <c r="G55" s="125" t="s">
        <v>158</v>
      </c>
      <c r="H55" s="126"/>
    </row>
    <row r="56" spans="1:8" ht="14.25">
      <c r="A56" s="123">
        <v>45</v>
      </c>
      <c r="B56" s="124" t="s">
        <v>163</v>
      </c>
      <c r="C56" s="124" t="s">
        <v>24</v>
      </c>
      <c r="D56" s="9">
        <v>30</v>
      </c>
      <c r="E56" s="157" t="s">
        <v>164</v>
      </c>
      <c r="F56" s="158"/>
      <c r="G56" s="125" t="s">
        <v>165</v>
      </c>
      <c r="H56" s="126"/>
    </row>
    <row r="57" spans="1:8" ht="14.25">
      <c r="A57" s="123">
        <v>46</v>
      </c>
      <c r="B57" s="124" t="s">
        <v>166</v>
      </c>
      <c r="C57" s="124" t="s">
        <v>24</v>
      </c>
      <c r="D57" s="9">
        <v>40</v>
      </c>
      <c r="E57" s="157" t="s">
        <v>92</v>
      </c>
      <c r="F57" s="158"/>
      <c r="G57" s="125" t="s">
        <v>167</v>
      </c>
      <c r="H57" s="126"/>
    </row>
    <row r="58" spans="1:8" ht="14.25">
      <c r="A58" s="123">
        <v>47</v>
      </c>
      <c r="B58" s="124" t="s">
        <v>168</v>
      </c>
      <c r="C58" s="124" t="s">
        <v>31</v>
      </c>
      <c r="D58" s="9">
        <v>39</v>
      </c>
      <c r="E58" s="157" t="s">
        <v>169</v>
      </c>
      <c r="F58" s="158"/>
      <c r="G58" s="125" t="s">
        <v>167</v>
      </c>
      <c r="H58" s="126"/>
    </row>
    <row r="59" spans="1:8" ht="14.25">
      <c r="A59" s="123">
        <v>48</v>
      </c>
      <c r="B59" s="124" t="s">
        <v>170</v>
      </c>
      <c r="C59" s="124" t="s">
        <v>24</v>
      </c>
      <c r="D59" s="9">
        <v>34</v>
      </c>
      <c r="E59" s="157" t="s">
        <v>171</v>
      </c>
      <c r="F59" s="158"/>
      <c r="G59" s="125" t="s">
        <v>167</v>
      </c>
      <c r="H59" s="126"/>
    </row>
    <row r="60" spans="1:8" ht="14.25">
      <c r="A60" s="123">
        <v>49</v>
      </c>
      <c r="B60" s="124" t="s">
        <v>172</v>
      </c>
      <c r="C60" s="124" t="s">
        <v>31</v>
      </c>
      <c r="D60" s="9">
        <v>45</v>
      </c>
      <c r="E60" s="157" t="s">
        <v>173</v>
      </c>
      <c r="F60" s="158"/>
      <c r="G60" s="125" t="s">
        <v>174</v>
      </c>
      <c r="H60" s="126"/>
    </row>
    <row r="61" spans="1:8" ht="14.25">
      <c r="A61" s="123">
        <v>50</v>
      </c>
      <c r="B61" s="124" t="s">
        <v>175</v>
      </c>
      <c r="C61" s="124" t="s">
        <v>24</v>
      </c>
      <c r="D61" s="9">
        <v>40</v>
      </c>
      <c r="E61" s="157" t="s">
        <v>142</v>
      </c>
      <c r="F61" s="158"/>
      <c r="G61" s="125" t="s">
        <v>176</v>
      </c>
      <c r="H61" s="126"/>
    </row>
    <row r="62" spans="1:8" ht="14.25">
      <c r="A62" s="123">
        <v>51</v>
      </c>
      <c r="B62" s="124" t="s">
        <v>177</v>
      </c>
      <c r="C62" s="124" t="s">
        <v>24</v>
      </c>
      <c r="D62" s="9">
        <v>38</v>
      </c>
      <c r="E62" s="157" t="s">
        <v>178</v>
      </c>
      <c r="F62" s="158"/>
      <c r="G62" s="125" t="s">
        <v>176</v>
      </c>
      <c r="H62" s="126"/>
    </row>
    <row r="63" spans="1:8" ht="14.25">
      <c r="A63" s="123">
        <v>52</v>
      </c>
      <c r="B63" s="124" t="s">
        <v>179</v>
      </c>
      <c r="C63" s="124" t="s">
        <v>24</v>
      </c>
      <c r="D63" s="9">
        <v>36</v>
      </c>
      <c r="E63" s="157" t="s">
        <v>180</v>
      </c>
      <c r="F63" s="158"/>
      <c r="G63" s="125" t="s">
        <v>176</v>
      </c>
      <c r="H63" s="126"/>
    </row>
    <row r="64" spans="1:8" ht="14.25">
      <c r="A64" s="123">
        <v>53</v>
      </c>
      <c r="B64" s="124" t="s">
        <v>181</v>
      </c>
      <c r="C64" s="124" t="s">
        <v>24</v>
      </c>
      <c r="D64" s="9">
        <v>37</v>
      </c>
      <c r="E64" s="157" t="s">
        <v>182</v>
      </c>
      <c r="F64" s="158"/>
      <c r="G64" s="125" t="s">
        <v>176</v>
      </c>
      <c r="H64" s="126"/>
    </row>
    <row r="65" spans="1:8" ht="14.25">
      <c r="A65" s="123">
        <v>54</v>
      </c>
      <c r="B65" s="124" t="s">
        <v>183</v>
      </c>
      <c r="C65" s="124" t="s">
        <v>24</v>
      </c>
      <c r="D65" s="9">
        <v>35</v>
      </c>
      <c r="E65" s="157" t="s">
        <v>184</v>
      </c>
      <c r="F65" s="158"/>
      <c r="G65" s="125" t="s">
        <v>176</v>
      </c>
      <c r="H65" s="126"/>
    </row>
    <row r="66" spans="1:8" ht="14.25">
      <c r="A66" s="123">
        <v>55</v>
      </c>
      <c r="B66" s="124" t="s">
        <v>185</v>
      </c>
      <c r="C66" s="124" t="s">
        <v>24</v>
      </c>
      <c r="D66" s="9">
        <v>35</v>
      </c>
      <c r="E66" s="157" t="s">
        <v>186</v>
      </c>
      <c r="F66" s="158"/>
      <c r="G66" s="125" t="s">
        <v>176</v>
      </c>
      <c r="H66" s="126"/>
    </row>
    <row r="67" spans="1:8" ht="14.25">
      <c r="A67" s="123">
        <v>56</v>
      </c>
      <c r="B67" s="124" t="s">
        <v>187</v>
      </c>
      <c r="C67" s="124" t="s">
        <v>24</v>
      </c>
      <c r="D67" s="9">
        <v>34</v>
      </c>
      <c r="E67" s="157" t="s">
        <v>188</v>
      </c>
      <c r="F67" s="158"/>
      <c r="G67" s="125" t="s">
        <v>176</v>
      </c>
      <c r="H67" s="126"/>
    </row>
    <row r="68" spans="1:8" ht="14.25">
      <c r="A68" s="123">
        <v>57</v>
      </c>
      <c r="B68" s="124" t="s">
        <v>189</v>
      </c>
      <c r="C68" s="124" t="s">
        <v>24</v>
      </c>
      <c r="D68" s="9">
        <v>49</v>
      </c>
      <c r="E68" s="157" t="s">
        <v>190</v>
      </c>
      <c r="F68" s="158"/>
      <c r="G68" s="125" t="s">
        <v>176</v>
      </c>
      <c r="H68" s="126"/>
    </row>
    <row r="69" spans="1:8" ht="14.25">
      <c r="A69" s="123">
        <v>58</v>
      </c>
      <c r="B69" s="124" t="s">
        <v>191</v>
      </c>
      <c r="C69" s="124" t="s">
        <v>24</v>
      </c>
      <c r="D69" s="9">
        <v>38</v>
      </c>
      <c r="E69" s="157" t="s">
        <v>118</v>
      </c>
      <c r="F69" s="158"/>
      <c r="G69" s="125" t="s">
        <v>192</v>
      </c>
      <c r="H69" s="126"/>
    </row>
    <row r="70" spans="1:8" ht="14.25">
      <c r="A70" s="123">
        <v>59</v>
      </c>
      <c r="B70" s="124" t="s">
        <v>193</v>
      </c>
      <c r="C70" s="124" t="s">
        <v>24</v>
      </c>
      <c r="D70" s="9">
        <v>30</v>
      </c>
      <c r="E70" s="157" t="s">
        <v>194</v>
      </c>
      <c r="F70" s="158"/>
      <c r="G70" s="125" t="s">
        <v>192</v>
      </c>
      <c r="H70" s="126"/>
    </row>
    <row r="71" spans="1:8" ht="14.25">
      <c r="A71" s="123">
        <v>60</v>
      </c>
      <c r="B71" s="124" t="s">
        <v>195</v>
      </c>
      <c r="C71" s="124" t="s">
        <v>24</v>
      </c>
      <c r="D71" s="9">
        <v>56</v>
      </c>
      <c r="E71" s="157" t="s">
        <v>196</v>
      </c>
      <c r="F71" s="158"/>
      <c r="G71" s="125" t="s">
        <v>197</v>
      </c>
      <c r="H71" s="126"/>
    </row>
    <row r="72" spans="1:8" ht="14.25">
      <c r="A72" s="123">
        <v>61</v>
      </c>
      <c r="B72" s="124" t="s">
        <v>198</v>
      </c>
      <c r="C72" s="124" t="s">
        <v>31</v>
      </c>
      <c r="D72" s="9">
        <v>51</v>
      </c>
      <c r="E72" s="157" t="s">
        <v>199</v>
      </c>
      <c r="F72" s="158"/>
      <c r="G72" s="125" t="s">
        <v>197</v>
      </c>
      <c r="H72" s="126"/>
    </row>
    <row r="73" spans="1:8" ht="14.25">
      <c r="A73" s="123">
        <v>62</v>
      </c>
      <c r="B73" s="124" t="s">
        <v>200</v>
      </c>
      <c r="C73" s="124" t="s">
        <v>31</v>
      </c>
      <c r="D73" s="9">
        <v>50</v>
      </c>
      <c r="E73" s="157" t="s">
        <v>201</v>
      </c>
      <c r="F73" s="158"/>
      <c r="G73" s="125" t="s">
        <v>197</v>
      </c>
      <c r="H73" s="126"/>
    </row>
    <row r="74" spans="1:8" ht="14.25">
      <c r="A74" s="123">
        <v>63</v>
      </c>
      <c r="B74" s="124" t="s">
        <v>202</v>
      </c>
      <c r="C74" s="124" t="s">
        <v>31</v>
      </c>
      <c r="D74" s="9">
        <v>51</v>
      </c>
      <c r="E74" s="157" t="s">
        <v>203</v>
      </c>
      <c r="F74" s="158"/>
      <c r="G74" s="125" t="s">
        <v>197</v>
      </c>
      <c r="H74" s="126"/>
    </row>
    <row r="75" spans="1:8" ht="14.25">
      <c r="A75" s="123">
        <v>64</v>
      </c>
      <c r="B75" s="124" t="s">
        <v>204</v>
      </c>
      <c r="C75" s="124" t="s">
        <v>31</v>
      </c>
      <c r="D75" s="9">
        <v>56</v>
      </c>
      <c r="E75" s="157" t="s">
        <v>205</v>
      </c>
      <c r="F75" s="158"/>
      <c r="G75" s="125" t="s">
        <v>206</v>
      </c>
      <c r="H75" s="126"/>
    </row>
    <row r="76" spans="1:8" ht="14.25">
      <c r="A76" s="123">
        <v>65</v>
      </c>
      <c r="B76" s="124" t="s">
        <v>207</v>
      </c>
      <c r="C76" s="124" t="s">
        <v>31</v>
      </c>
      <c r="D76" s="9">
        <v>32</v>
      </c>
      <c r="E76" s="157" t="s">
        <v>208</v>
      </c>
      <c r="F76" s="158"/>
      <c r="G76" s="125" t="s">
        <v>209</v>
      </c>
      <c r="H76" s="126"/>
    </row>
    <row r="77" spans="1:8" ht="14.25">
      <c r="A77" s="123">
        <v>66</v>
      </c>
      <c r="B77" s="124" t="s">
        <v>210</v>
      </c>
      <c r="C77" s="124" t="s">
        <v>31</v>
      </c>
      <c r="D77" s="9">
        <v>34</v>
      </c>
      <c r="E77" s="157" t="s">
        <v>211</v>
      </c>
      <c r="F77" s="158"/>
      <c r="G77" s="125" t="s">
        <v>212</v>
      </c>
      <c r="H77" s="126"/>
    </row>
    <row r="78" spans="1:8" ht="14.25">
      <c r="A78" s="123">
        <v>67</v>
      </c>
      <c r="B78" s="124" t="s">
        <v>213</v>
      </c>
      <c r="C78" s="124" t="s">
        <v>31</v>
      </c>
      <c r="D78" s="9">
        <v>34</v>
      </c>
      <c r="E78" s="157" t="s">
        <v>214</v>
      </c>
      <c r="F78" s="158"/>
      <c r="G78" s="125" t="s">
        <v>215</v>
      </c>
      <c r="H78" s="126"/>
    </row>
    <row r="79" spans="1:8" ht="14.25">
      <c r="A79" s="123">
        <v>68</v>
      </c>
      <c r="B79" s="124" t="s">
        <v>216</v>
      </c>
      <c r="C79" s="124" t="s">
        <v>24</v>
      </c>
      <c r="D79" s="9">
        <v>41</v>
      </c>
      <c r="E79" s="157" t="s">
        <v>217</v>
      </c>
      <c r="F79" s="158"/>
      <c r="G79" s="125" t="s">
        <v>215</v>
      </c>
      <c r="H79" s="126"/>
    </row>
    <row r="80" spans="1:8" ht="14.25">
      <c r="A80" s="123">
        <v>69</v>
      </c>
      <c r="B80" s="124" t="s">
        <v>218</v>
      </c>
      <c r="C80" s="124" t="s">
        <v>31</v>
      </c>
      <c r="D80" s="9">
        <v>34</v>
      </c>
      <c r="E80" s="157" t="s">
        <v>219</v>
      </c>
      <c r="F80" s="158"/>
      <c r="G80" s="125" t="s">
        <v>220</v>
      </c>
      <c r="H80" s="126"/>
    </row>
    <row r="81" spans="1:8" ht="14.25">
      <c r="A81" s="123">
        <v>70</v>
      </c>
      <c r="B81" s="124" t="s">
        <v>221</v>
      </c>
      <c r="C81" s="124" t="s">
        <v>31</v>
      </c>
      <c r="D81" s="9">
        <v>45</v>
      </c>
      <c r="E81" s="157" t="s">
        <v>222</v>
      </c>
      <c r="F81" s="158"/>
      <c r="G81" s="125" t="s">
        <v>223</v>
      </c>
      <c r="H81" s="126"/>
    </row>
    <row r="82" spans="1:8" ht="14.25">
      <c r="A82" s="123">
        <v>71</v>
      </c>
      <c r="B82" s="124" t="s">
        <v>224</v>
      </c>
      <c r="C82" s="124" t="s">
        <v>31</v>
      </c>
      <c r="D82" s="9">
        <v>49</v>
      </c>
      <c r="E82" s="157" t="s">
        <v>225</v>
      </c>
      <c r="F82" s="158"/>
      <c r="G82" s="125" t="s">
        <v>223</v>
      </c>
      <c r="H82" s="126"/>
    </row>
    <row r="83" spans="1:8" ht="14.25">
      <c r="A83" s="123">
        <v>72</v>
      </c>
      <c r="B83" s="124" t="s">
        <v>226</v>
      </c>
      <c r="C83" s="124" t="s">
        <v>31</v>
      </c>
      <c r="D83" s="9">
        <v>35</v>
      </c>
      <c r="E83" s="157" t="s">
        <v>227</v>
      </c>
      <c r="F83" s="158"/>
      <c r="G83" s="125" t="s">
        <v>228</v>
      </c>
      <c r="H83" s="126"/>
    </row>
    <row r="84" spans="1:8" ht="14.25">
      <c r="A84" s="123">
        <v>73</v>
      </c>
      <c r="B84" s="124" t="s">
        <v>229</v>
      </c>
      <c r="C84" s="124" t="s">
        <v>31</v>
      </c>
      <c r="D84" s="9">
        <v>44</v>
      </c>
      <c r="E84" s="157" t="s">
        <v>230</v>
      </c>
      <c r="F84" s="158"/>
      <c r="G84" s="125" t="s">
        <v>228</v>
      </c>
      <c r="H84" s="126"/>
    </row>
    <row r="85" spans="1:8" ht="14.25">
      <c r="A85" s="123">
        <v>74</v>
      </c>
      <c r="B85" s="124" t="s">
        <v>231</v>
      </c>
      <c r="C85" s="124" t="s">
        <v>24</v>
      </c>
      <c r="D85" s="9">
        <v>43</v>
      </c>
      <c r="E85" s="157" t="s">
        <v>232</v>
      </c>
      <c r="F85" s="158"/>
      <c r="G85" s="125" t="s">
        <v>228</v>
      </c>
      <c r="H85" s="126"/>
    </row>
    <row r="86" spans="1:8" ht="14.25">
      <c r="A86" s="123">
        <v>75</v>
      </c>
      <c r="B86" s="124" t="s">
        <v>233</v>
      </c>
      <c r="C86" s="124" t="s">
        <v>31</v>
      </c>
      <c r="D86" s="9">
        <v>45</v>
      </c>
      <c r="E86" s="157" t="s">
        <v>234</v>
      </c>
      <c r="F86" s="158"/>
      <c r="G86" s="125" t="s">
        <v>145</v>
      </c>
      <c r="H86" s="126"/>
    </row>
    <row r="87" spans="1:8" ht="14.25">
      <c r="A87" s="123">
        <v>76</v>
      </c>
      <c r="B87" s="124" t="s">
        <v>235</v>
      </c>
      <c r="C87" s="124" t="s">
        <v>31</v>
      </c>
      <c r="D87" s="9">
        <v>50</v>
      </c>
      <c r="E87" s="157" t="s">
        <v>236</v>
      </c>
      <c r="F87" s="158"/>
      <c r="G87" s="125" t="s">
        <v>237</v>
      </c>
      <c r="H87" s="126"/>
    </row>
    <row r="88" spans="1:8" ht="14.25">
      <c r="A88" s="123">
        <v>77</v>
      </c>
      <c r="B88" s="124" t="s">
        <v>238</v>
      </c>
      <c r="C88" s="124" t="s">
        <v>31</v>
      </c>
      <c r="D88" s="9">
        <v>47</v>
      </c>
      <c r="E88" s="157" t="s">
        <v>239</v>
      </c>
      <c r="F88" s="158"/>
      <c r="G88" s="125" t="s">
        <v>240</v>
      </c>
      <c r="H88" s="126"/>
    </row>
    <row r="89" spans="1:8" ht="14.25">
      <c r="A89" s="123">
        <v>78</v>
      </c>
      <c r="B89" s="124" t="s">
        <v>241</v>
      </c>
      <c r="C89" s="124" t="s">
        <v>24</v>
      </c>
      <c r="D89" s="9">
        <v>46</v>
      </c>
      <c r="E89" s="157" t="s">
        <v>242</v>
      </c>
      <c r="F89" s="158"/>
      <c r="G89" s="125" t="s">
        <v>243</v>
      </c>
      <c r="H89" s="126"/>
    </row>
    <row r="90" spans="1:8" ht="14.25">
      <c r="A90" s="123">
        <v>79</v>
      </c>
      <c r="B90" s="124" t="s">
        <v>244</v>
      </c>
      <c r="C90" s="124" t="s">
        <v>31</v>
      </c>
      <c r="D90" s="9">
        <v>56</v>
      </c>
      <c r="E90" s="157" t="s">
        <v>245</v>
      </c>
      <c r="F90" s="158"/>
      <c r="G90" s="125" t="s">
        <v>76</v>
      </c>
      <c r="H90" s="126"/>
    </row>
    <row r="91" spans="1:8" ht="14.25">
      <c r="A91" s="123">
        <v>80</v>
      </c>
      <c r="B91" s="124" t="s">
        <v>246</v>
      </c>
      <c r="C91" s="124" t="s">
        <v>31</v>
      </c>
      <c r="D91" s="9">
        <v>35</v>
      </c>
      <c r="E91" s="157" t="s">
        <v>247</v>
      </c>
      <c r="F91" s="158"/>
      <c r="G91" s="125" t="s">
        <v>76</v>
      </c>
      <c r="H91" s="126"/>
    </row>
    <row r="92" spans="1:8" ht="14.25">
      <c r="A92" s="123">
        <v>81</v>
      </c>
      <c r="B92" s="124" t="s">
        <v>248</v>
      </c>
      <c r="C92" s="124" t="s">
        <v>31</v>
      </c>
      <c r="D92" s="9">
        <v>40</v>
      </c>
      <c r="E92" s="157" t="s">
        <v>249</v>
      </c>
      <c r="F92" s="158"/>
      <c r="G92" s="125" t="s">
        <v>167</v>
      </c>
      <c r="H92" s="126"/>
    </row>
    <row r="93" spans="1:8" ht="14.25">
      <c r="A93" s="123">
        <v>82</v>
      </c>
      <c r="B93" s="124" t="s">
        <v>250</v>
      </c>
      <c r="C93" s="124" t="s">
        <v>24</v>
      </c>
      <c r="D93" s="9">
        <v>33</v>
      </c>
      <c r="E93" s="157" t="s">
        <v>251</v>
      </c>
      <c r="F93" s="158"/>
      <c r="G93" s="125" t="s">
        <v>252</v>
      </c>
      <c r="H93" s="126"/>
    </row>
    <row r="94" spans="1:8" ht="14.25">
      <c r="A94" s="123">
        <v>83</v>
      </c>
      <c r="B94" s="124" t="s">
        <v>253</v>
      </c>
      <c r="C94" s="124" t="s">
        <v>24</v>
      </c>
      <c r="D94" s="9">
        <v>29</v>
      </c>
      <c r="E94" s="157" t="s">
        <v>254</v>
      </c>
      <c r="F94" s="158"/>
      <c r="G94" s="125" t="s">
        <v>255</v>
      </c>
      <c r="H94" s="126"/>
    </row>
    <row r="95" spans="1:8" ht="14.25">
      <c r="A95" s="123">
        <v>84</v>
      </c>
      <c r="B95" s="124" t="s">
        <v>256</v>
      </c>
      <c r="C95" s="124" t="s">
        <v>24</v>
      </c>
      <c r="D95" s="9">
        <v>45</v>
      </c>
      <c r="E95" s="157" t="s">
        <v>133</v>
      </c>
      <c r="F95" s="158"/>
      <c r="G95" s="125" t="s">
        <v>76</v>
      </c>
      <c r="H95" s="126"/>
    </row>
    <row r="96" spans="1:8" ht="14.25">
      <c r="A96" s="123">
        <v>85</v>
      </c>
      <c r="B96" s="124" t="s">
        <v>257</v>
      </c>
      <c r="C96" s="124" t="s">
        <v>31</v>
      </c>
      <c r="D96" s="9">
        <v>31</v>
      </c>
      <c r="E96" s="157" t="s">
        <v>258</v>
      </c>
      <c r="F96" s="158"/>
      <c r="G96" s="125" t="s">
        <v>259</v>
      </c>
      <c r="H96" s="126"/>
    </row>
    <row r="97" spans="1:8" ht="14.25">
      <c r="A97" s="123">
        <v>86</v>
      </c>
      <c r="B97" s="124" t="s">
        <v>260</v>
      </c>
      <c r="C97" s="124" t="s">
        <v>24</v>
      </c>
      <c r="D97" s="9">
        <v>33</v>
      </c>
      <c r="E97" s="157" t="s">
        <v>261</v>
      </c>
      <c r="F97" s="158"/>
      <c r="G97" s="125" t="s">
        <v>76</v>
      </c>
      <c r="H97" s="126"/>
    </row>
    <row r="98" spans="1:8" ht="14.25">
      <c r="A98" s="123">
        <v>87</v>
      </c>
      <c r="B98" s="124" t="s">
        <v>262</v>
      </c>
      <c r="C98" s="124" t="s">
        <v>24</v>
      </c>
      <c r="D98" s="9">
        <v>39</v>
      </c>
      <c r="E98" s="157" t="s">
        <v>263</v>
      </c>
      <c r="F98" s="158"/>
      <c r="G98" s="125" t="s">
        <v>252</v>
      </c>
      <c r="H98" s="126"/>
    </row>
    <row r="99" spans="1:8" ht="14.25">
      <c r="A99" s="123">
        <v>88</v>
      </c>
      <c r="B99" s="124" t="s">
        <v>264</v>
      </c>
      <c r="C99" s="124" t="s">
        <v>24</v>
      </c>
      <c r="D99" s="9">
        <v>30</v>
      </c>
      <c r="E99" s="157" t="s">
        <v>265</v>
      </c>
      <c r="F99" s="158"/>
      <c r="G99" s="125" t="s">
        <v>255</v>
      </c>
      <c r="H99" s="126"/>
    </row>
    <row r="100" spans="1:8" ht="21.95" customHeight="1">
      <c r="A100" s="159" t="s">
        <v>266</v>
      </c>
      <c r="B100" s="160"/>
      <c r="C100" s="161"/>
      <c r="D100" s="161"/>
      <c r="E100" s="161"/>
      <c r="F100" s="161"/>
      <c r="G100" s="161"/>
      <c r="H100" s="162"/>
    </row>
  </sheetData>
  <mergeCells count="107">
    <mergeCell ref="A1:H1"/>
    <mergeCell ref="A2:H2"/>
    <mergeCell ref="A3:B3"/>
    <mergeCell ref="C3:H3"/>
    <mergeCell ref="A4:B4"/>
    <mergeCell ref="C4:E4"/>
    <mergeCell ref="G4:H4"/>
    <mergeCell ref="A7:B7"/>
    <mergeCell ref="C7:H7"/>
    <mergeCell ref="A8:B8"/>
    <mergeCell ref="C8:H8"/>
    <mergeCell ref="A9:B9"/>
    <mergeCell ref="C9:E9"/>
    <mergeCell ref="G9:H9"/>
    <mergeCell ref="A10:H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84:F84"/>
    <mergeCell ref="E85:F85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95:F95"/>
    <mergeCell ref="E96:F96"/>
    <mergeCell ref="E97:F97"/>
    <mergeCell ref="E98:F98"/>
    <mergeCell ref="E99:F99"/>
    <mergeCell ref="A100:H100"/>
    <mergeCell ref="A5:B6"/>
    <mergeCell ref="C5:H6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77:F77"/>
    <mergeCell ref="E78:F78"/>
    <mergeCell ref="E79:F79"/>
    <mergeCell ref="E80:F80"/>
    <mergeCell ref="E81:F81"/>
    <mergeCell ref="E82:F82"/>
    <mergeCell ref="E83:F83"/>
  </mergeCells>
  <phoneticPr fontId="5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0"/>
  <sheetViews>
    <sheetView workbookViewId="0">
      <selection activeCell="C3" sqref="C3:H3"/>
    </sheetView>
  </sheetViews>
  <sheetFormatPr defaultColWidth="9" defaultRowHeight="13.5"/>
  <cols>
    <col min="6" max="6" width="15.125" customWidth="1"/>
    <col min="7" max="7" width="13.625" customWidth="1"/>
    <col min="8" max="8" width="25.625" customWidth="1"/>
  </cols>
  <sheetData>
    <row r="1" spans="1:8" ht="20.25">
      <c r="A1" s="154" t="s">
        <v>0</v>
      </c>
      <c r="B1" s="155"/>
      <c r="C1" s="155"/>
      <c r="D1" s="155"/>
      <c r="E1" s="155"/>
      <c r="F1" s="155"/>
      <c r="G1" s="155"/>
      <c r="H1" s="156"/>
    </row>
    <row r="2" spans="1:8">
      <c r="A2" s="143" t="s">
        <v>1</v>
      </c>
      <c r="B2" s="144"/>
      <c r="C2" s="144"/>
      <c r="D2" s="144"/>
      <c r="E2" s="144"/>
      <c r="F2" s="144"/>
      <c r="G2" s="144"/>
      <c r="H2" s="147"/>
    </row>
    <row r="3" spans="1:8">
      <c r="A3" s="143" t="s">
        <v>2</v>
      </c>
      <c r="B3" s="144"/>
      <c r="C3" s="145" t="s">
        <v>267</v>
      </c>
      <c r="D3" s="146"/>
      <c r="E3" s="146"/>
      <c r="F3" s="144"/>
      <c r="G3" s="144"/>
      <c r="H3" s="147"/>
    </row>
    <row r="4" spans="1:8">
      <c r="A4" s="143" t="s">
        <v>4</v>
      </c>
      <c r="B4" s="144"/>
      <c r="C4" s="145" t="s">
        <v>268</v>
      </c>
      <c r="D4" s="146"/>
      <c r="E4" s="146"/>
      <c r="F4" s="1" t="s">
        <v>6</v>
      </c>
      <c r="G4" s="151" t="s">
        <v>269</v>
      </c>
      <c r="H4" s="147"/>
    </row>
    <row r="5" spans="1:8">
      <c r="A5" s="143" t="s">
        <v>8</v>
      </c>
      <c r="B5" s="144"/>
      <c r="C5" s="145" t="s">
        <v>9</v>
      </c>
      <c r="D5" s="146"/>
      <c r="E5" s="146"/>
      <c r="F5" s="144"/>
      <c r="G5" s="144"/>
      <c r="H5" s="147"/>
    </row>
    <row r="6" spans="1:8">
      <c r="A6" s="143"/>
      <c r="B6" s="144"/>
      <c r="C6" s="146"/>
      <c r="D6" s="146"/>
      <c r="E6" s="146"/>
      <c r="F6" s="144"/>
      <c r="G6" s="144"/>
      <c r="H6" s="147"/>
    </row>
    <row r="7" spans="1:8">
      <c r="A7" s="143" t="s">
        <v>10</v>
      </c>
      <c r="B7" s="144"/>
      <c r="C7" s="145" t="s">
        <v>270</v>
      </c>
      <c r="D7" s="146"/>
      <c r="E7" s="146"/>
      <c r="F7" s="144"/>
      <c r="G7" s="144"/>
      <c r="H7" s="147"/>
    </row>
    <row r="8" spans="1:8">
      <c r="A8" s="143" t="s">
        <v>12</v>
      </c>
      <c r="B8" s="144"/>
      <c r="C8" s="182" t="s">
        <v>271</v>
      </c>
      <c r="D8" s="182"/>
      <c r="E8" s="182"/>
      <c r="F8" s="152"/>
      <c r="G8" s="152"/>
      <c r="H8" s="153"/>
    </row>
    <row r="9" spans="1:8" ht="27">
      <c r="A9" s="148" t="s">
        <v>13</v>
      </c>
      <c r="B9" s="144"/>
      <c r="C9" s="144">
        <v>48</v>
      </c>
      <c r="D9" s="144"/>
      <c r="E9" s="144"/>
      <c r="F9" s="1" t="s">
        <v>14</v>
      </c>
      <c r="G9" s="144">
        <v>14400</v>
      </c>
      <c r="H9" s="147"/>
    </row>
    <row r="10" spans="1:8">
      <c r="A10" s="148" t="s">
        <v>15</v>
      </c>
      <c r="B10" s="144"/>
      <c r="C10" s="144"/>
      <c r="D10" s="144"/>
      <c r="E10" s="144"/>
      <c r="F10" s="144"/>
      <c r="G10" s="144"/>
      <c r="H10" s="147"/>
    </row>
    <row r="11" spans="1:8">
      <c r="A11" s="2" t="s">
        <v>16</v>
      </c>
      <c r="B11" s="3" t="s">
        <v>17</v>
      </c>
      <c r="C11" s="3" t="s">
        <v>18</v>
      </c>
      <c r="D11" s="3" t="s">
        <v>19</v>
      </c>
      <c r="E11" s="149" t="s">
        <v>20</v>
      </c>
      <c r="F11" s="150"/>
      <c r="G11" s="3" t="s">
        <v>21</v>
      </c>
      <c r="H11" s="5" t="s">
        <v>22</v>
      </c>
    </row>
    <row r="12" spans="1:8" ht="14.25">
      <c r="A12" s="47">
        <v>1</v>
      </c>
      <c r="B12" s="8" t="s">
        <v>272</v>
      </c>
      <c r="C12" s="8" t="s">
        <v>24</v>
      </c>
      <c r="D12" s="32">
        <v>40</v>
      </c>
      <c r="E12" s="181" t="s">
        <v>25</v>
      </c>
      <c r="F12" s="181"/>
      <c r="G12" s="11" t="s">
        <v>255</v>
      </c>
      <c r="H12" s="12"/>
    </row>
    <row r="13" spans="1:8" ht="14.25">
      <c r="A13" s="47">
        <v>2</v>
      </c>
      <c r="B13" s="8" t="s">
        <v>273</v>
      </c>
      <c r="C13" s="8" t="s">
        <v>31</v>
      </c>
      <c r="D13" s="32">
        <v>47</v>
      </c>
      <c r="E13" s="180" t="s">
        <v>274</v>
      </c>
      <c r="F13" s="180"/>
      <c r="G13" s="11" t="s">
        <v>275</v>
      </c>
      <c r="H13" s="12"/>
    </row>
    <row r="14" spans="1:8" ht="14.25">
      <c r="A14" s="47">
        <v>3</v>
      </c>
      <c r="B14" s="8" t="s">
        <v>276</v>
      </c>
      <c r="C14" s="8" t="s">
        <v>31</v>
      </c>
      <c r="D14" s="32">
        <v>34</v>
      </c>
      <c r="E14" s="180" t="s">
        <v>199</v>
      </c>
      <c r="F14" s="180"/>
      <c r="G14" s="11" t="s">
        <v>277</v>
      </c>
      <c r="H14" s="12"/>
    </row>
    <row r="15" spans="1:8" ht="14.25">
      <c r="A15" s="47">
        <v>4</v>
      </c>
      <c r="B15" s="8" t="s">
        <v>278</v>
      </c>
      <c r="C15" s="8" t="s">
        <v>24</v>
      </c>
      <c r="D15" s="32">
        <v>34</v>
      </c>
      <c r="E15" s="180" t="s">
        <v>279</v>
      </c>
      <c r="F15" s="180"/>
      <c r="G15" s="11" t="s">
        <v>280</v>
      </c>
      <c r="H15" s="12"/>
    </row>
    <row r="16" spans="1:8" ht="14.25">
      <c r="A16" s="47">
        <v>5</v>
      </c>
      <c r="B16" s="8" t="s">
        <v>281</v>
      </c>
      <c r="C16" s="8" t="s">
        <v>31</v>
      </c>
      <c r="D16" s="32">
        <v>37</v>
      </c>
      <c r="E16" s="180" t="s">
        <v>282</v>
      </c>
      <c r="F16" s="180"/>
      <c r="G16" s="11" t="s">
        <v>283</v>
      </c>
      <c r="H16" s="12"/>
    </row>
    <row r="17" spans="1:8" ht="14.25">
      <c r="A17" s="47">
        <v>6</v>
      </c>
      <c r="B17" s="8" t="s">
        <v>284</v>
      </c>
      <c r="C17" s="8" t="s">
        <v>31</v>
      </c>
      <c r="D17" s="32">
        <v>47</v>
      </c>
      <c r="E17" s="180" t="s">
        <v>285</v>
      </c>
      <c r="F17" s="180"/>
      <c r="G17" s="11" t="s">
        <v>275</v>
      </c>
      <c r="H17" s="12"/>
    </row>
    <row r="18" spans="1:8" ht="14.25">
      <c r="A18" s="47">
        <v>7</v>
      </c>
      <c r="B18" s="8" t="s">
        <v>286</v>
      </c>
      <c r="C18" s="8" t="s">
        <v>24</v>
      </c>
      <c r="D18" s="32">
        <v>46</v>
      </c>
      <c r="E18" s="180" t="s">
        <v>287</v>
      </c>
      <c r="F18" s="180"/>
      <c r="G18" s="11" t="s">
        <v>288</v>
      </c>
      <c r="H18" s="12"/>
    </row>
    <row r="19" spans="1:8" ht="14.25">
      <c r="A19" s="47">
        <v>8</v>
      </c>
      <c r="B19" s="8" t="s">
        <v>289</v>
      </c>
      <c r="C19" s="8" t="s">
        <v>31</v>
      </c>
      <c r="D19" s="32">
        <v>38</v>
      </c>
      <c r="E19" s="180" t="s">
        <v>290</v>
      </c>
      <c r="F19" s="180"/>
      <c r="G19" s="11" t="s">
        <v>252</v>
      </c>
      <c r="H19" s="12"/>
    </row>
    <row r="20" spans="1:8" ht="14.25">
      <c r="A20" s="47">
        <v>9</v>
      </c>
      <c r="B20" s="8" t="s">
        <v>291</v>
      </c>
      <c r="C20" s="8" t="s">
        <v>24</v>
      </c>
      <c r="D20" s="32">
        <v>46</v>
      </c>
      <c r="E20" s="180" t="s">
        <v>292</v>
      </c>
      <c r="F20" s="180"/>
      <c r="G20" s="11" t="s">
        <v>275</v>
      </c>
      <c r="H20" s="12"/>
    </row>
    <row r="21" spans="1:8" ht="14.25">
      <c r="A21" s="47">
        <v>10</v>
      </c>
      <c r="B21" s="8" t="s">
        <v>293</v>
      </c>
      <c r="C21" s="8" t="s">
        <v>31</v>
      </c>
      <c r="D21" s="32">
        <v>32</v>
      </c>
      <c r="E21" s="180" t="s">
        <v>64</v>
      </c>
      <c r="F21" s="180"/>
      <c r="G21" s="11" t="s">
        <v>275</v>
      </c>
      <c r="H21" s="12"/>
    </row>
    <row r="22" spans="1:8" ht="14.25">
      <c r="A22" s="47">
        <v>11</v>
      </c>
      <c r="B22" s="8" t="s">
        <v>294</v>
      </c>
      <c r="C22" s="8" t="s">
        <v>31</v>
      </c>
      <c r="D22" s="32">
        <v>23</v>
      </c>
      <c r="E22" s="180" t="s">
        <v>295</v>
      </c>
      <c r="F22" s="180"/>
      <c r="G22" s="11" t="s">
        <v>275</v>
      </c>
      <c r="H22" s="12"/>
    </row>
    <row r="23" spans="1:8" ht="14.25">
      <c r="A23" s="47">
        <v>12</v>
      </c>
      <c r="B23" s="8" t="s">
        <v>296</v>
      </c>
      <c r="C23" s="8" t="s">
        <v>31</v>
      </c>
      <c r="D23" s="32">
        <v>29</v>
      </c>
      <c r="E23" s="180" t="s">
        <v>295</v>
      </c>
      <c r="F23" s="180"/>
      <c r="G23" s="11" t="s">
        <v>275</v>
      </c>
      <c r="H23" s="12"/>
    </row>
    <row r="24" spans="1:8" ht="15">
      <c r="A24" s="47">
        <v>13</v>
      </c>
      <c r="B24" s="13" t="s">
        <v>297</v>
      </c>
      <c r="C24" s="13" t="s">
        <v>31</v>
      </c>
      <c r="D24" s="32">
        <v>30</v>
      </c>
      <c r="E24" s="180" t="s">
        <v>298</v>
      </c>
      <c r="F24" s="180"/>
      <c r="G24" s="98" t="s">
        <v>299</v>
      </c>
      <c r="H24" s="12"/>
    </row>
    <row r="25" spans="1:8" ht="15">
      <c r="A25" s="47">
        <v>14</v>
      </c>
      <c r="B25" s="13" t="s">
        <v>300</v>
      </c>
      <c r="C25" s="13" t="s">
        <v>31</v>
      </c>
      <c r="D25" s="32">
        <v>45</v>
      </c>
      <c r="E25" s="180" t="s">
        <v>301</v>
      </c>
      <c r="F25" s="180"/>
      <c r="G25" s="98" t="s">
        <v>302</v>
      </c>
      <c r="H25" s="12"/>
    </row>
    <row r="26" spans="1:8" ht="15">
      <c r="A26" s="47">
        <v>15</v>
      </c>
      <c r="B26" s="13" t="s">
        <v>303</v>
      </c>
      <c r="C26" s="13" t="s">
        <v>31</v>
      </c>
      <c r="D26" s="32">
        <v>49</v>
      </c>
      <c r="E26" s="180" t="s">
        <v>304</v>
      </c>
      <c r="F26" s="180"/>
      <c r="G26" s="98" t="s">
        <v>305</v>
      </c>
      <c r="H26" s="12"/>
    </row>
    <row r="27" spans="1:8" ht="15">
      <c r="A27" s="47">
        <v>16</v>
      </c>
      <c r="B27" s="13" t="s">
        <v>306</v>
      </c>
      <c r="C27" s="13" t="s">
        <v>31</v>
      </c>
      <c r="D27" s="32">
        <v>55</v>
      </c>
      <c r="E27" s="180" t="s">
        <v>307</v>
      </c>
      <c r="F27" s="180"/>
      <c r="G27" s="98" t="s">
        <v>308</v>
      </c>
      <c r="H27" s="12"/>
    </row>
    <row r="28" spans="1:8" ht="15">
      <c r="A28" s="47">
        <v>17</v>
      </c>
      <c r="B28" s="13" t="s">
        <v>309</v>
      </c>
      <c r="C28" s="13" t="s">
        <v>24</v>
      </c>
      <c r="D28" s="32">
        <v>45</v>
      </c>
      <c r="E28" s="180" t="s">
        <v>101</v>
      </c>
      <c r="F28" s="180"/>
      <c r="G28" s="98" t="s">
        <v>308</v>
      </c>
      <c r="H28" s="12"/>
    </row>
    <row r="29" spans="1:8" ht="15">
      <c r="A29" s="47">
        <v>18</v>
      </c>
      <c r="B29" s="13" t="s">
        <v>310</v>
      </c>
      <c r="C29" s="13" t="s">
        <v>31</v>
      </c>
      <c r="D29" s="32">
        <v>53</v>
      </c>
      <c r="E29" s="180" t="s">
        <v>311</v>
      </c>
      <c r="F29" s="180"/>
      <c r="G29" s="98" t="s">
        <v>312</v>
      </c>
      <c r="H29" s="12"/>
    </row>
    <row r="30" spans="1:8" ht="15">
      <c r="A30" s="47">
        <v>19</v>
      </c>
      <c r="B30" s="13" t="s">
        <v>313</v>
      </c>
      <c r="C30" s="13" t="s">
        <v>31</v>
      </c>
      <c r="D30" s="32">
        <v>33</v>
      </c>
      <c r="E30" s="180" t="s">
        <v>314</v>
      </c>
      <c r="F30" s="180"/>
      <c r="G30" s="98" t="s">
        <v>315</v>
      </c>
      <c r="H30" s="12"/>
    </row>
    <row r="31" spans="1:8" ht="15">
      <c r="A31" s="47">
        <v>20</v>
      </c>
      <c r="B31" s="13" t="s">
        <v>316</v>
      </c>
      <c r="C31" s="13" t="s">
        <v>31</v>
      </c>
      <c r="D31" s="32">
        <v>31</v>
      </c>
      <c r="E31" s="180" t="s">
        <v>317</v>
      </c>
      <c r="F31" s="180"/>
      <c r="G31" s="98" t="s">
        <v>315</v>
      </c>
      <c r="H31" s="12"/>
    </row>
    <row r="32" spans="1:8" ht="14.25">
      <c r="A32" s="47">
        <v>21</v>
      </c>
      <c r="B32" s="13" t="s">
        <v>318</v>
      </c>
      <c r="C32" s="13" t="s">
        <v>31</v>
      </c>
      <c r="D32" s="32">
        <v>39</v>
      </c>
      <c r="E32" s="180" t="s">
        <v>319</v>
      </c>
      <c r="F32" s="180"/>
      <c r="G32" s="114" t="s">
        <v>320</v>
      </c>
      <c r="H32" s="12"/>
    </row>
    <row r="33" spans="1:8" ht="14.25">
      <c r="A33" s="47">
        <v>22</v>
      </c>
      <c r="B33" s="13" t="s">
        <v>321</v>
      </c>
      <c r="C33" s="13" t="s">
        <v>31</v>
      </c>
      <c r="D33" s="32">
        <v>29</v>
      </c>
      <c r="E33" s="180" t="s">
        <v>322</v>
      </c>
      <c r="F33" s="180"/>
      <c r="G33" s="114" t="s">
        <v>323</v>
      </c>
      <c r="H33" s="12"/>
    </row>
    <row r="34" spans="1:8" ht="14.25">
      <c r="A34" s="47">
        <v>23</v>
      </c>
      <c r="B34" s="13" t="s">
        <v>324</v>
      </c>
      <c r="C34" s="13" t="s">
        <v>24</v>
      </c>
      <c r="D34" s="32">
        <v>42</v>
      </c>
      <c r="E34" s="180" t="s">
        <v>325</v>
      </c>
      <c r="F34" s="180"/>
      <c r="G34" s="114" t="s">
        <v>326</v>
      </c>
      <c r="H34" s="12"/>
    </row>
    <row r="35" spans="1:8" ht="14.25">
      <c r="A35" s="47">
        <v>24</v>
      </c>
      <c r="B35" s="13" t="s">
        <v>327</v>
      </c>
      <c r="C35" s="13" t="s">
        <v>24</v>
      </c>
      <c r="D35" s="32">
        <v>39</v>
      </c>
      <c r="E35" s="180" t="s">
        <v>328</v>
      </c>
      <c r="F35" s="180"/>
      <c r="G35" s="114" t="s">
        <v>326</v>
      </c>
      <c r="H35" s="12"/>
    </row>
    <row r="36" spans="1:8" ht="14.25">
      <c r="A36" s="47">
        <v>25</v>
      </c>
      <c r="B36" s="13" t="s">
        <v>329</v>
      </c>
      <c r="C36" s="13" t="s">
        <v>31</v>
      </c>
      <c r="D36" s="32">
        <v>31</v>
      </c>
      <c r="E36" s="180" t="s">
        <v>330</v>
      </c>
      <c r="F36" s="180"/>
      <c r="G36" s="114" t="s">
        <v>331</v>
      </c>
      <c r="H36" s="12"/>
    </row>
    <row r="37" spans="1:8" ht="15">
      <c r="A37" s="47">
        <v>26</v>
      </c>
      <c r="B37" s="13" t="s">
        <v>332</v>
      </c>
      <c r="C37" s="13" t="s">
        <v>31</v>
      </c>
      <c r="D37" s="32">
        <v>35</v>
      </c>
      <c r="E37" s="180" t="s">
        <v>196</v>
      </c>
      <c r="F37" s="180"/>
      <c r="G37" s="115" t="s">
        <v>308</v>
      </c>
      <c r="H37" s="12"/>
    </row>
    <row r="38" spans="1:8" ht="14.25">
      <c r="A38" s="47">
        <v>27</v>
      </c>
      <c r="B38" s="13" t="s">
        <v>333</v>
      </c>
      <c r="C38" s="13" t="s">
        <v>31</v>
      </c>
      <c r="D38" s="32">
        <v>53</v>
      </c>
      <c r="E38" s="180" t="s">
        <v>334</v>
      </c>
      <c r="F38" s="180"/>
      <c r="G38" s="114" t="s">
        <v>252</v>
      </c>
      <c r="H38" s="12"/>
    </row>
    <row r="39" spans="1:8" ht="14.25">
      <c r="A39" s="47">
        <v>28</v>
      </c>
      <c r="B39" s="13" t="s">
        <v>335</v>
      </c>
      <c r="C39" s="13" t="s">
        <v>31</v>
      </c>
      <c r="D39" s="32">
        <v>28</v>
      </c>
      <c r="E39" s="180" t="s">
        <v>285</v>
      </c>
      <c r="F39" s="180"/>
      <c r="G39" s="114" t="s">
        <v>305</v>
      </c>
      <c r="H39" s="12"/>
    </row>
    <row r="40" spans="1:8" ht="14.25">
      <c r="A40" s="47">
        <v>29</v>
      </c>
      <c r="B40" s="13" t="s">
        <v>336</v>
      </c>
      <c r="C40" s="13" t="s">
        <v>31</v>
      </c>
      <c r="D40" s="32">
        <v>41</v>
      </c>
      <c r="E40" s="180" t="s">
        <v>337</v>
      </c>
      <c r="F40" s="180"/>
      <c r="G40" s="114" t="s">
        <v>338</v>
      </c>
      <c r="H40" s="12"/>
    </row>
    <row r="41" spans="1:8" ht="14.25">
      <c r="A41" s="47">
        <v>30</v>
      </c>
      <c r="B41" s="13" t="s">
        <v>339</v>
      </c>
      <c r="C41" s="13" t="s">
        <v>31</v>
      </c>
      <c r="D41" s="32">
        <v>40</v>
      </c>
      <c r="E41" s="180" t="s">
        <v>340</v>
      </c>
      <c r="F41" s="180"/>
      <c r="G41" s="114" t="s">
        <v>305</v>
      </c>
      <c r="H41" s="12"/>
    </row>
    <row r="42" spans="1:8" ht="14.25">
      <c r="A42" s="47">
        <v>31</v>
      </c>
      <c r="B42" s="13" t="s">
        <v>341</v>
      </c>
      <c r="C42" s="13" t="s">
        <v>31</v>
      </c>
      <c r="D42" s="32">
        <v>42</v>
      </c>
      <c r="E42" s="180" t="s">
        <v>298</v>
      </c>
      <c r="F42" s="180"/>
      <c r="G42" s="114" t="s">
        <v>342</v>
      </c>
      <c r="H42" s="12"/>
    </row>
    <row r="43" spans="1:8" ht="14.25">
      <c r="A43" s="47">
        <v>32</v>
      </c>
      <c r="B43" s="13" t="s">
        <v>343</v>
      </c>
      <c r="C43" s="13" t="s">
        <v>31</v>
      </c>
      <c r="D43" s="32">
        <v>20</v>
      </c>
      <c r="E43" s="180" t="s">
        <v>344</v>
      </c>
      <c r="F43" s="180"/>
      <c r="G43" s="114" t="s">
        <v>342</v>
      </c>
      <c r="H43" s="12"/>
    </row>
    <row r="44" spans="1:8" ht="14.25">
      <c r="A44" s="47">
        <v>33</v>
      </c>
      <c r="B44" s="13" t="s">
        <v>345</v>
      </c>
      <c r="C44" s="13" t="s">
        <v>31</v>
      </c>
      <c r="D44" s="32">
        <v>33</v>
      </c>
      <c r="E44" s="180" t="s">
        <v>346</v>
      </c>
      <c r="F44" s="180"/>
      <c r="G44" s="114" t="s">
        <v>347</v>
      </c>
      <c r="H44" s="12"/>
    </row>
    <row r="45" spans="1:8" ht="14.25">
      <c r="A45" s="47">
        <v>34</v>
      </c>
      <c r="B45" s="13" t="s">
        <v>348</v>
      </c>
      <c r="C45" s="13" t="s">
        <v>31</v>
      </c>
      <c r="D45" s="32">
        <v>34</v>
      </c>
      <c r="E45" s="180" t="s">
        <v>349</v>
      </c>
      <c r="F45" s="180"/>
      <c r="G45" s="114" t="s">
        <v>342</v>
      </c>
      <c r="H45" s="12"/>
    </row>
    <row r="46" spans="1:8" ht="14.25">
      <c r="A46" s="47">
        <v>35</v>
      </c>
      <c r="B46" s="13" t="s">
        <v>350</v>
      </c>
      <c r="C46" s="13" t="s">
        <v>31</v>
      </c>
      <c r="D46" s="32">
        <v>38</v>
      </c>
      <c r="E46" s="180" t="s">
        <v>351</v>
      </c>
      <c r="F46" s="180"/>
      <c r="G46" s="114" t="s">
        <v>342</v>
      </c>
      <c r="H46" s="12"/>
    </row>
    <row r="47" spans="1:8" ht="14.25">
      <c r="A47" s="47">
        <v>36</v>
      </c>
      <c r="B47" s="13" t="s">
        <v>352</v>
      </c>
      <c r="C47" s="13" t="s">
        <v>31</v>
      </c>
      <c r="D47" s="32">
        <v>32</v>
      </c>
      <c r="E47" s="180" t="s">
        <v>353</v>
      </c>
      <c r="F47" s="180"/>
      <c r="G47" s="114" t="s">
        <v>305</v>
      </c>
      <c r="H47" s="12"/>
    </row>
    <row r="48" spans="1:8" ht="14.25">
      <c r="A48" s="47">
        <v>37</v>
      </c>
      <c r="B48" s="13" t="s">
        <v>354</v>
      </c>
      <c r="C48" s="13" t="s">
        <v>31</v>
      </c>
      <c r="D48" s="32">
        <v>44</v>
      </c>
      <c r="E48" s="180" t="s">
        <v>355</v>
      </c>
      <c r="F48" s="180"/>
      <c r="G48" s="114" t="s">
        <v>356</v>
      </c>
      <c r="H48" s="12"/>
    </row>
    <row r="49" spans="1:8" ht="14.25">
      <c r="A49" s="47">
        <v>38</v>
      </c>
      <c r="B49" s="13" t="s">
        <v>357</v>
      </c>
      <c r="C49" s="13" t="s">
        <v>24</v>
      </c>
      <c r="D49" s="32">
        <v>48</v>
      </c>
      <c r="E49" s="180" t="s">
        <v>328</v>
      </c>
      <c r="F49" s="180"/>
      <c r="G49" s="114" t="s">
        <v>358</v>
      </c>
      <c r="H49" s="12"/>
    </row>
    <row r="50" spans="1:8" ht="14.25">
      <c r="A50" s="47">
        <v>39</v>
      </c>
      <c r="B50" s="13" t="s">
        <v>359</v>
      </c>
      <c r="C50" s="13" t="s">
        <v>24</v>
      </c>
      <c r="D50" s="32">
        <v>50</v>
      </c>
      <c r="E50" s="180" t="s">
        <v>360</v>
      </c>
      <c r="F50" s="180"/>
      <c r="G50" s="114" t="s">
        <v>361</v>
      </c>
      <c r="H50" s="12"/>
    </row>
    <row r="51" spans="1:8" ht="15">
      <c r="A51" s="47">
        <v>40</v>
      </c>
      <c r="B51" s="13" t="s">
        <v>362</v>
      </c>
      <c r="C51" s="13" t="s">
        <v>31</v>
      </c>
      <c r="D51" s="32">
        <v>30</v>
      </c>
      <c r="E51" s="180" t="s">
        <v>363</v>
      </c>
      <c r="F51" s="180"/>
      <c r="G51" s="98" t="s">
        <v>305</v>
      </c>
      <c r="H51" s="12"/>
    </row>
    <row r="52" spans="1:8" ht="14.25">
      <c r="A52" s="47">
        <v>41</v>
      </c>
      <c r="B52" s="13" t="s">
        <v>364</v>
      </c>
      <c r="C52" s="13" t="s">
        <v>31</v>
      </c>
      <c r="D52" s="32">
        <v>52</v>
      </c>
      <c r="E52" s="180" t="s">
        <v>365</v>
      </c>
      <c r="F52" s="180"/>
      <c r="G52" s="114" t="s">
        <v>366</v>
      </c>
      <c r="H52" s="12"/>
    </row>
    <row r="53" spans="1:8" ht="14.25">
      <c r="A53" s="47">
        <v>42</v>
      </c>
      <c r="B53" s="13" t="s">
        <v>367</v>
      </c>
      <c r="C53" s="13" t="s">
        <v>31</v>
      </c>
      <c r="D53" s="13">
        <v>30</v>
      </c>
      <c r="E53" s="180" t="s">
        <v>351</v>
      </c>
      <c r="F53" s="180"/>
      <c r="G53" s="114" t="s">
        <v>368</v>
      </c>
      <c r="H53" s="12"/>
    </row>
    <row r="54" spans="1:8" ht="14.25">
      <c r="A54" s="47">
        <v>43</v>
      </c>
      <c r="B54" s="13" t="s">
        <v>369</v>
      </c>
      <c r="C54" s="13" t="s">
        <v>31</v>
      </c>
      <c r="D54" s="13">
        <v>32</v>
      </c>
      <c r="E54" s="180" t="s">
        <v>370</v>
      </c>
      <c r="F54" s="180"/>
      <c r="G54" s="114" t="s">
        <v>299</v>
      </c>
      <c r="H54" s="12"/>
    </row>
    <row r="55" spans="1:8" ht="14.25">
      <c r="A55" s="47">
        <v>44</v>
      </c>
      <c r="B55" s="13" t="s">
        <v>371</v>
      </c>
      <c r="C55" s="13" t="s">
        <v>31</v>
      </c>
      <c r="D55" s="13">
        <v>34</v>
      </c>
      <c r="E55" s="180" t="s">
        <v>372</v>
      </c>
      <c r="F55" s="180"/>
      <c r="G55" s="114" t="s">
        <v>299</v>
      </c>
      <c r="H55" s="12"/>
    </row>
    <row r="56" spans="1:8" ht="14.25">
      <c r="A56" s="47">
        <v>45</v>
      </c>
      <c r="B56" s="13" t="s">
        <v>373</v>
      </c>
      <c r="C56" s="13" t="s">
        <v>24</v>
      </c>
      <c r="D56" s="13">
        <v>32</v>
      </c>
      <c r="E56" s="180" t="s">
        <v>374</v>
      </c>
      <c r="F56" s="180"/>
      <c r="G56" s="114" t="s">
        <v>323</v>
      </c>
      <c r="H56" s="12"/>
    </row>
    <row r="57" spans="1:8" ht="14.25">
      <c r="A57" s="47">
        <v>46</v>
      </c>
      <c r="B57" s="13" t="s">
        <v>375</v>
      </c>
      <c r="C57" s="13" t="s">
        <v>31</v>
      </c>
      <c r="D57" s="13">
        <v>41</v>
      </c>
      <c r="E57" s="180" t="s">
        <v>376</v>
      </c>
      <c r="F57" s="180"/>
      <c r="G57" s="114" t="s">
        <v>299</v>
      </c>
      <c r="H57" s="12"/>
    </row>
    <row r="58" spans="1:8" ht="14.25">
      <c r="A58" s="47">
        <v>47</v>
      </c>
      <c r="B58" s="13" t="s">
        <v>377</v>
      </c>
      <c r="C58" s="13" t="s">
        <v>31</v>
      </c>
      <c r="D58" s="13">
        <v>26</v>
      </c>
      <c r="E58" s="180" t="s">
        <v>40</v>
      </c>
      <c r="F58" s="180"/>
      <c r="G58" s="114" t="s">
        <v>305</v>
      </c>
      <c r="H58" s="12"/>
    </row>
    <row r="59" spans="1:8" ht="14.25">
      <c r="A59" s="47">
        <v>48</v>
      </c>
      <c r="B59" s="13" t="s">
        <v>378</v>
      </c>
      <c r="C59" s="13" t="s">
        <v>24</v>
      </c>
      <c r="D59" s="13">
        <v>49</v>
      </c>
      <c r="E59" s="180" t="s">
        <v>379</v>
      </c>
      <c r="F59" s="180"/>
      <c r="G59" s="114" t="s">
        <v>209</v>
      </c>
      <c r="H59" s="12"/>
    </row>
    <row r="60" spans="1:8">
      <c r="A60" s="139" t="s">
        <v>67</v>
      </c>
      <c r="B60" s="140"/>
      <c r="C60" s="141"/>
      <c r="D60" s="141"/>
      <c r="E60" s="141"/>
      <c r="F60" s="141"/>
      <c r="G60" s="141"/>
      <c r="H60" s="142"/>
    </row>
  </sheetData>
  <mergeCells count="67">
    <mergeCell ref="A1:H1"/>
    <mergeCell ref="A2:H2"/>
    <mergeCell ref="A3:B3"/>
    <mergeCell ref="C3:H3"/>
    <mergeCell ref="A4:B4"/>
    <mergeCell ref="C4:E4"/>
    <mergeCell ref="G4:H4"/>
    <mergeCell ref="A7:B7"/>
    <mergeCell ref="C7:H7"/>
    <mergeCell ref="A8:B8"/>
    <mergeCell ref="C8:H8"/>
    <mergeCell ref="A9:B9"/>
    <mergeCell ref="C9:E9"/>
    <mergeCell ref="G9:H9"/>
    <mergeCell ref="A10:H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8:F48"/>
    <mergeCell ref="E49:F49"/>
    <mergeCell ref="E40:F40"/>
    <mergeCell ref="E41:F41"/>
    <mergeCell ref="E42:F42"/>
    <mergeCell ref="E43:F43"/>
    <mergeCell ref="E44:F44"/>
    <mergeCell ref="A60:H60"/>
    <mergeCell ref="A5:B6"/>
    <mergeCell ref="C5:H6"/>
    <mergeCell ref="E55:F55"/>
    <mergeCell ref="E56:F56"/>
    <mergeCell ref="E57:F57"/>
    <mergeCell ref="E58:F58"/>
    <mergeCell ref="E59:F59"/>
    <mergeCell ref="E50:F50"/>
    <mergeCell ref="E51:F51"/>
    <mergeCell ref="E52:F52"/>
    <mergeCell ref="E53:F53"/>
    <mergeCell ref="E54:F54"/>
    <mergeCell ref="E45:F45"/>
    <mergeCell ref="E46:F46"/>
    <mergeCell ref="E47:F47"/>
  </mergeCells>
  <phoneticPr fontId="5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E12" sqref="E12:F18"/>
    </sheetView>
  </sheetViews>
  <sheetFormatPr defaultColWidth="9" defaultRowHeight="13.5"/>
  <cols>
    <col min="5" max="5" width="24.125" customWidth="1"/>
    <col min="6" max="6" width="18.75" customWidth="1"/>
    <col min="7" max="7" width="14.375" customWidth="1"/>
    <col min="8" max="8" width="18.25" customWidth="1"/>
    <col min="9" max="9" width="36.875" customWidth="1"/>
  </cols>
  <sheetData>
    <row r="1" spans="1:8" ht="20.25">
      <c r="A1" s="154" t="s">
        <v>0</v>
      </c>
      <c r="B1" s="155"/>
      <c r="C1" s="155"/>
      <c r="D1" s="155"/>
      <c r="E1" s="155"/>
      <c r="F1" s="155"/>
      <c r="G1" s="155"/>
      <c r="H1" s="156"/>
    </row>
    <row r="2" spans="1:8">
      <c r="A2" s="143" t="s">
        <v>1</v>
      </c>
      <c r="B2" s="144"/>
      <c r="C2" s="144"/>
      <c r="D2" s="144"/>
      <c r="E2" s="144"/>
      <c r="F2" s="144"/>
      <c r="G2" s="144"/>
      <c r="H2" s="147"/>
    </row>
    <row r="3" spans="1:8">
      <c r="A3" s="143" t="s">
        <v>2</v>
      </c>
      <c r="B3" s="144"/>
      <c r="C3" s="145" t="s">
        <v>380</v>
      </c>
      <c r="D3" s="146"/>
      <c r="E3" s="146"/>
      <c r="F3" s="144"/>
      <c r="G3" s="144"/>
      <c r="H3" s="147"/>
    </row>
    <row r="4" spans="1:8">
      <c r="A4" s="143" t="s">
        <v>4</v>
      </c>
      <c r="B4" s="144"/>
      <c r="C4" s="145" t="s">
        <v>381</v>
      </c>
      <c r="D4" s="146"/>
      <c r="E4" s="146"/>
      <c r="F4" s="1" t="s">
        <v>6</v>
      </c>
      <c r="G4" s="151" t="s">
        <v>382</v>
      </c>
      <c r="H4" s="147"/>
    </row>
    <row r="5" spans="1:8">
      <c r="A5" s="143" t="s">
        <v>8</v>
      </c>
      <c r="B5" s="144"/>
      <c r="C5" s="145" t="s">
        <v>9</v>
      </c>
      <c r="D5" s="146"/>
      <c r="E5" s="146"/>
      <c r="F5" s="144"/>
      <c r="G5" s="144"/>
      <c r="H5" s="147"/>
    </row>
    <row r="6" spans="1:8">
      <c r="A6" s="143"/>
      <c r="B6" s="144"/>
      <c r="C6" s="146"/>
      <c r="D6" s="146"/>
      <c r="E6" s="146"/>
      <c r="F6" s="144"/>
      <c r="G6" s="144"/>
      <c r="H6" s="147"/>
    </row>
    <row r="7" spans="1:8">
      <c r="A7" s="143" t="s">
        <v>10</v>
      </c>
      <c r="B7" s="144"/>
      <c r="C7" s="145" t="s">
        <v>383</v>
      </c>
      <c r="D7" s="146"/>
      <c r="E7" s="146"/>
      <c r="F7" s="144"/>
      <c r="G7" s="144"/>
      <c r="H7" s="147"/>
    </row>
    <row r="8" spans="1:8">
      <c r="A8" s="143" t="s">
        <v>12</v>
      </c>
      <c r="B8" s="144"/>
      <c r="C8" s="182" t="s">
        <v>383</v>
      </c>
      <c r="D8" s="182"/>
      <c r="E8" s="182"/>
      <c r="F8" s="152"/>
      <c r="G8" s="152"/>
      <c r="H8" s="153"/>
    </row>
    <row r="9" spans="1:8" ht="27">
      <c r="A9" s="148" t="s">
        <v>13</v>
      </c>
      <c r="B9" s="144"/>
      <c r="C9" s="144">
        <v>7</v>
      </c>
      <c r="D9" s="144"/>
      <c r="E9" s="144"/>
      <c r="F9" s="1" t="s">
        <v>14</v>
      </c>
      <c r="G9" s="144">
        <v>2100</v>
      </c>
      <c r="H9" s="147"/>
    </row>
    <row r="10" spans="1:8">
      <c r="A10" s="148" t="s">
        <v>15</v>
      </c>
      <c r="B10" s="144"/>
      <c r="C10" s="144"/>
      <c r="D10" s="144"/>
      <c r="E10" s="144"/>
      <c r="F10" s="144"/>
      <c r="G10" s="144"/>
      <c r="H10" s="147"/>
    </row>
    <row r="11" spans="1:8">
      <c r="A11" s="2" t="s">
        <v>16</v>
      </c>
      <c r="B11" s="3" t="s">
        <v>17</v>
      </c>
      <c r="C11" s="3" t="s">
        <v>18</v>
      </c>
      <c r="D11" s="3" t="s">
        <v>19</v>
      </c>
      <c r="E11" s="149" t="s">
        <v>20</v>
      </c>
      <c r="F11" s="150"/>
      <c r="G11" s="3" t="s">
        <v>21</v>
      </c>
      <c r="H11" s="5" t="s">
        <v>22</v>
      </c>
    </row>
    <row r="12" spans="1:8" ht="33" customHeight="1">
      <c r="A12" s="17">
        <v>1</v>
      </c>
      <c r="B12" s="19" t="s">
        <v>384</v>
      </c>
      <c r="C12" s="19" t="s">
        <v>31</v>
      </c>
      <c r="D12" s="19">
        <v>52</v>
      </c>
      <c r="E12" s="152" t="s">
        <v>1893</v>
      </c>
      <c r="F12" s="152"/>
      <c r="G12" s="20" t="s">
        <v>209</v>
      </c>
      <c r="H12" s="21"/>
    </row>
    <row r="13" spans="1:8" ht="33" customHeight="1">
      <c r="A13" s="17">
        <v>2</v>
      </c>
      <c r="B13" s="19" t="s">
        <v>385</v>
      </c>
      <c r="C13" s="19" t="s">
        <v>31</v>
      </c>
      <c r="D13" s="19">
        <v>50</v>
      </c>
      <c r="E13" s="183" t="s">
        <v>1894</v>
      </c>
      <c r="F13" s="184"/>
      <c r="G13" s="20" t="s">
        <v>386</v>
      </c>
      <c r="H13" s="21"/>
    </row>
    <row r="14" spans="1:8" ht="33" customHeight="1">
      <c r="A14" s="17">
        <v>3</v>
      </c>
      <c r="B14" s="19" t="s">
        <v>387</v>
      </c>
      <c r="C14" s="19" t="s">
        <v>31</v>
      </c>
      <c r="D14" s="19">
        <v>34</v>
      </c>
      <c r="E14" s="183" t="s">
        <v>1895</v>
      </c>
      <c r="F14" s="184"/>
      <c r="G14" s="20" t="s">
        <v>386</v>
      </c>
      <c r="H14" s="21"/>
    </row>
    <row r="15" spans="1:8" ht="33" customHeight="1">
      <c r="A15" s="17">
        <v>4</v>
      </c>
      <c r="B15" s="19" t="s">
        <v>388</v>
      </c>
      <c r="C15" s="19" t="s">
        <v>31</v>
      </c>
      <c r="D15" s="19">
        <v>46</v>
      </c>
      <c r="E15" s="183" t="s">
        <v>1896</v>
      </c>
      <c r="F15" s="184"/>
      <c r="G15" s="20" t="s">
        <v>389</v>
      </c>
      <c r="H15" s="21"/>
    </row>
    <row r="16" spans="1:8" ht="33" customHeight="1">
      <c r="A16" s="17">
        <v>5</v>
      </c>
      <c r="B16" s="19" t="s">
        <v>390</v>
      </c>
      <c r="C16" s="19" t="s">
        <v>24</v>
      </c>
      <c r="D16" s="19">
        <v>39</v>
      </c>
      <c r="E16" s="183" t="s">
        <v>1897</v>
      </c>
      <c r="F16" s="184"/>
      <c r="G16" s="20" t="s">
        <v>391</v>
      </c>
      <c r="H16" s="21"/>
    </row>
    <row r="17" spans="1:8" ht="33" customHeight="1">
      <c r="A17" s="17">
        <v>6</v>
      </c>
      <c r="B17" s="19" t="s">
        <v>392</v>
      </c>
      <c r="C17" s="19" t="s">
        <v>24</v>
      </c>
      <c r="D17" s="19">
        <v>39</v>
      </c>
      <c r="E17" s="183" t="s">
        <v>1898</v>
      </c>
      <c r="F17" s="184"/>
      <c r="G17" s="20" t="s">
        <v>393</v>
      </c>
      <c r="H17" s="21"/>
    </row>
    <row r="18" spans="1:8" ht="33" customHeight="1">
      <c r="A18" s="17">
        <v>7</v>
      </c>
      <c r="B18" s="19" t="s">
        <v>394</v>
      </c>
      <c r="C18" s="19" t="s">
        <v>24</v>
      </c>
      <c r="D18" s="19">
        <v>31</v>
      </c>
      <c r="E18" s="183" t="s">
        <v>1899</v>
      </c>
      <c r="F18" s="184"/>
      <c r="G18" s="20" t="s">
        <v>395</v>
      </c>
      <c r="H18" s="21"/>
    </row>
    <row r="19" spans="1:8" ht="39" customHeight="1">
      <c r="A19" s="139" t="s">
        <v>67</v>
      </c>
      <c r="B19" s="140"/>
      <c r="C19" s="141"/>
      <c r="D19" s="141"/>
      <c r="E19" s="141"/>
      <c r="F19" s="141"/>
      <c r="G19" s="141"/>
      <c r="H19" s="142"/>
    </row>
  </sheetData>
  <mergeCells count="26">
    <mergeCell ref="A1:H1"/>
    <mergeCell ref="A2:H2"/>
    <mergeCell ref="A3:B3"/>
    <mergeCell ref="C3:H3"/>
    <mergeCell ref="A4:B4"/>
    <mergeCell ref="C4:E4"/>
    <mergeCell ref="G4:H4"/>
    <mergeCell ref="E18:F18"/>
    <mergeCell ref="A19:H19"/>
    <mergeCell ref="A10:H10"/>
    <mergeCell ref="E11:F11"/>
    <mergeCell ref="E12:F12"/>
    <mergeCell ref="E13:F13"/>
    <mergeCell ref="E14:F14"/>
    <mergeCell ref="A5:B6"/>
    <mergeCell ref="C5:H6"/>
    <mergeCell ref="E15:F15"/>
    <mergeCell ref="E16:F16"/>
    <mergeCell ref="E17:F17"/>
    <mergeCell ref="A7:B7"/>
    <mergeCell ref="C7:H7"/>
    <mergeCell ref="A8:B8"/>
    <mergeCell ref="C8:H8"/>
    <mergeCell ref="A9:B9"/>
    <mergeCell ref="C9:E9"/>
    <mergeCell ref="G9:H9"/>
  </mergeCells>
  <phoneticPr fontId="53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K27" sqref="K27"/>
    </sheetView>
  </sheetViews>
  <sheetFormatPr defaultColWidth="9" defaultRowHeight="13.5"/>
  <cols>
    <col min="5" max="5" width="31" customWidth="1"/>
    <col min="6" max="6" width="14.125" customWidth="1"/>
    <col min="7" max="7" width="13.5" customWidth="1"/>
    <col min="8" max="8" width="16.875" customWidth="1"/>
    <col min="9" max="9" width="20.625" customWidth="1"/>
  </cols>
  <sheetData>
    <row r="1" spans="1:8" ht="20.25">
      <c r="A1" s="154" t="s">
        <v>0</v>
      </c>
      <c r="B1" s="155"/>
      <c r="C1" s="155"/>
      <c r="D1" s="155"/>
      <c r="E1" s="155"/>
      <c r="F1" s="155"/>
      <c r="G1" s="155"/>
      <c r="H1" s="156"/>
    </row>
    <row r="2" spans="1:8">
      <c r="A2" s="143" t="s">
        <v>1</v>
      </c>
      <c r="B2" s="144"/>
      <c r="C2" s="144"/>
      <c r="D2" s="144"/>
      <c r="E2" s="144"/>
      <c r="F2" s="144"/>
      <c r="G2" s="144"/>
      <c r="H2" s="147"/>
    </row>
    <row r="3" spans="1:8">
      <c r="A3" s="143" t="s">
        <v>2</v>
      </c>
      <c r="B3" s="144"/>
      <c r="C3" s="145" t="s">
        <v>396</v>
      </c>
      <c r="D3" s="146"/>
      <c r="E3" s="146"/>
      <c r="F3" s="144"/>
      <c r="G3" s="144"/>
      <c r="H3" s="147"/>
    </row>
    <row r="4" spans="1:8">
      <c r="A4" s="143" t="s">
        <v>4</v>
      </c>
      <c r="B4" s="144"/>
      <c r="C4" s="145" t="s">
        <v>397</v>
      </c>
      <c r="D4" s="146"/>
      <c r="E4" s="146"/>
      <c r="F4" s="1" t="s">
        <v>6</v>
      </c>
      <c r="G4" s="151" t="s">
        <v>398</v>
      </c>
      <c r="H4" s="147"/>
    </row>
    <row r="5" spans="1:8">
      <c r="A5" s="143" t="s">
        <v>8</v>
      </c>
      <c r="B5" s="144"/>
      <c r="C5" s="145" t="s">
        <v>9</v>
      </c>
      <c r="D5" s="146"/>
      <c r="E5" s="146"/>
      <c r="F5" s="144"/>
      <c r="G5" s="144"/>
      <c r="H5" s="147"/>
    </row>
    <row r="6" spans="1:8">
      <c r="A6" s="143"/>
      <c r="B6" s="144"/>
      <c r="C6" s="146"/>
      <c r="D6" s="146"/>
      <c r="E6" s="146"/>
      <c r="F6" s="144"/>
      <c r="G6" s="144"/>
      <c r="H6" s="147"/>
    </row>
    <row r="7" spans="1:8">
      <c r="A7" s="143" t="s">
        <v>10</v>
      </c>
      <c r="B7" s="144"/>
      <c r="C7" s="145" t="s">
        <v>399</v>
      </c>
      <c r="D7" s="146"/>
      <c r="E7" s="146"/>
      <c r="F7" s="144"/>
      <c r="G7" s="144"/>
      <c r="H7" s="147"/>
    </row>
    <row r="8" spans="1:8">
      <c r="A8" s="143" t="s">
        <v>12</v>
      </c>
      <c r="B8" s="144"/>
      <c r="C8" s="145" t="s">
        <v>399</v>
      </c>
      <c r="D8" s="146"/>
      <c r="E8" s="146"/>
      <c r="F8" s="144"/>
      <c r="G8" s="144"/>
      <c r="H8" s="147"/>
    </row>
    <row r="9" spans="1:8" ht="40.5">
      <c r="A9" s="148" t="s">
        <v>13</v>
      </c>
      <c r="B9" s="144"/>
      <c r="C9" s="144" t="s">
        <v>400</v>
      </c>
      <c r="D9" s="144"/>
      <c r="E9" s="144"/>
      <c r="F9" s="1" t="s">
        <v>14</v>
      </c>
      <c r="G9" s="144">
        <v>6300</v>
      </c>
      <c r="H9" s="147"/>
    </row>
    <row r="10" spans="1:8">
      <c r="A10" s="148" t="s">
        <v>15</v>
      </c>
      <c r="B10" s="144"/>
      <c r="C10" s="144"/>
      <c r="D10" s="144"/>
      <c r="E10" s="144"/>
      <c r="F10" s="144"/>
      <c r="G10" s="144"/>
      <c r="H10" s="147"/>
    </row>
    <row r="11" spans="1:8">
      <c r="A11" s="2" t="s">
        <v>16</v>
      </c>
      <c r="B11" s="3" t="s">
        <v>17</v>
      </c>
      <c r="C11" s="3" t="s">
        <v>18</v>
      </c>
      <c r="D11" s="3" t="s">
        <v>19</v>
      </c>
      <c r="E11" s="149" t="s">
        <v>20</v>
      </c>
      <c r="F11" s="150"/>
      <c r="G11" s="3" t="s">
        <v>21</v>
      </c>
      <c r="H11" s="5" t="s">
        <v>22</v>
      </c>
    </row>
    <row r="12" spans="1:8" ht="14.25">
      <c r="A12" s="47">
        <v>1</v>
      </c>
      <c r="B12" s="7" t="s">
        <v>401</v>
      </c>
      <c r="C12" s="7" t="s">
        <v>24</v>
      </c>
      <c r="D12" s="32">
        <v>40</v>
      </c>
      <c r="E12" s="137" t="s">
        <v>1900</v>
      </c>
      <c r="F12" s="138"/>
      <c r="G12" s="7" t="s">
        <v>386</v>
      </c>
      <c r="H12" s="12"/>
    </row>
    <row r="13" spans="1:8" ht="14.25">
      <c r="A13" s="47">
        <v>2</v>
      </c>
      <c r="B13" s="7" t="s">
        <v>402</v>
      </c>
      <c r="C13" s="7" t="s">
        <v>24</v>
      </c>
      <c r="D13" s="32">
        <v>48</v>
      </c>
      <c r="E13" s="137" t="s">
        <v>1901</v>
      </c>
      <c r="F13" s="138"/>
      <c r="G13" s="7" t="s">
        <v>386</v>
      </c>
      <c r="H13" s="12"/>
    </row>
    <row r="14" spans="1:8" ht="14.25">
      <c r="A14" s="47">
        <v>3</v>
      </c>
      <c r="B14" s="7" t="s">
        <v>403</v>
      </c>
      <c r="C14" s="8" t="s">
        <v>31</v>
      </c>
      <c r="D14" s="32">
        <v>36</v>
      </c>
      <c r="E14" s="137" t="s">
        <v>1902</v>
      </c>
      <c r="F14" s="138"/>
      <c r="G14" s="7" t="s">
        <v>386</v>
      </c>
      <c r="H14" s="12"/>
    </row>
    <row r="15" spans="1:8" ht="14.25">
      <c r="A15" s="47">
        <v>4</v>
      </c>
      <c r="B15" s="7" t="s">
        <v>404</v>
      </c>
      <c r="C15" s="8" t="s">
        <v>31</v>
      </c>
      <c r="D15" s="32">
        <v>32</v>
      </c>
      <c r="E15" s="137" t="s">
        <v>1903</v>
      </c>
      <c r="F15" s="138"/>
      <c r="G15" s="7" t="s">
        <v>405</v>
      </c>
      <c r="H15" s="12"/>
    </row>
    <row r="16" spans="1:8" ht="14.25">
      <c r="A16" s="47">
        <v>5</v>
      </c>
      <c r="B16" s="7" t="s">
        <v>406</v>
      </c>
      <c r="C16" s="8" t="s">
        <v>31</v>
      </c>
      <c r="D16" s="32">
        <v>26</v>
      </c>
      <c r="E16" s="137" t="s">
        <v>1904</v>
      </c>
      <c r="F16" s="138"/>
      <c r="G16" s="7" t="s">
        <v>386</v>
      </c>
      <c r="H16" s="12"/>
    </row>
    <row r="17" spans="1:8" ht="14.25">
      <c r="A17" s="47">
        <v>6</v>
      </c>
      <c r="B17" s="7" t="s">
        <v>407</v>
      </c>
      <c r="C17" s="8" t="s">
        <v>31</v>
      </c>
      <c r="D17" s="32">
        <v>29</v>
      </c>
      <c r="E17" s="137" t="s">
        <v>1905</v>
      </c>
      <c r="F17" s="138"/>
      <c r="G17" s="7" t="s">
        <v>386</v>
      </c>
      <c r="H17" s="12"/>
    </row>
    <row r="18" spans="1:8" ht="14.25">
      <c r="A18" s="47">
        <v>7</v>
      </c>
      <c r="B18" s="7" t="s">
        <v>408</v>
      </c>
      <c r="C18" s="8" t="s">
        <v>31</v>
      </c>
      <c r="D18" s="32">
        <v>27</v>
      </c>
      <c r="E18" s="137" t="s">
        <v>1906</v>
      </c>
      <c r="F18" s="138"/>
      <c r="G18" s="7" t="s">
        <v>409</v>
      </c>
      <c r="H18" s="12"/>
    </row>
    <row r="19" spans="1:8" ht="14.25">
      <c r="A19" s="47">
        <v>8</v>
      </c>
      <c r="B19" s="7" t="s">
        <v>410</v>
      </c>
      <c r="C19" s="8" t="s">
        <v>24</v>
      </c>
      <c r="D19" s="32">
        <v>38</v>
      </c>
      <c r="E19" s="137" t="s">
        <v>1907</v>
      </c>
      <c r="F19" s="138"/>
      <c r="G19" s="7" t="s">
        <v>411</v>
      </c>
      <c r="H19" s="12"/>
    </row>
    <row r="20" spans="1:8" ht="14.25">
      <c r="A20" s="47">
        <v>9</v>
      </c>
      <c r="B20" s="7" t="s">
        <v>412</v>
      </c>
      <c r="C20" s="8" t="s">
        <v>31</v>
      </c>
      <c r="D20" s="32">
        <v>31</v>
      </c>
      <c r="E20" s="137" t="s">
        <v>1908</v>
      </c>
      <c r="F20" s="138"/>
      <c r="G20" s="7" t="s">
        <v>405</v>
      </c>
      <c r="H20" s="12"/>
    </row>
    <row r="21" spans="1:8" ht="14.25">
      <c r="A21" s="47">
        <v>10</v>
      </c>
      <c r="B21" s="7" t="s">
        <v>413</v>
      </c>
      <c r="C21" s="8" t="s">
        <v>31</v>
      </c>
      <c r="D21" s="32">
        <v>34</v>
      </c>
      <c r="E21" s="137" t="s">
        <v>1909</v>
      </c>
      <c r="F21" s="138"/>
      <c r="G21" s="7" t="s">
        <v>405</v>
      </c>
      <c r="H21" s="12"/>
    </row>
    <row r="22" spans="1:8" ht="14.25">
      <c r="A22" s="47">
        <v>11</v>
      </c>
      <c r="B22" s="7" t="s">
        <v>414</v>
      </c>
      <c r="C22" s="8" t="s">
        <v>31</v>
      </c>
      <c r="D22" s="32">
        <v>41</v>
      </c>
      <c r="E22" s="137" t="s">
        <v>1910</v>
      </c>
      <c r="F22" s="138"/>
      <c r="G22" s="7" t="s">
        <v>386</v>
      </c>
      <c r="H22" s="12"/>
    </row>
    <row r="23" spans="1:8" ht="14.25">
      <c r="A23" s="47">
        <v>12</v>
      </c>
      <c r="B23" s="7" t="s">
        <v>415</v>
      </c>
      <c r="C23" s="8" t="s">
        <v>31</v>
      </c>
      <c r="D23" s="32">
        <v>31</v>
      </c>
      <c r="E23" s="137" t="s">
        <v>1911</v>
      </c>
      <c r="F23" s="138"/>
      <c r="G23" s="7" t="s">
        <v>405</v>
      </c>
      <c r="H23" s="12"/>
    </row>
    <row r="24" spans="1:8" ht="14.25">
      <c r="A24" s="47">
        <v>13</v>
      </c>
      <c r="B24" s="7" t="s">
        <v>416</v>
      </c>
      <c r="C24" s="8" t="s">
        <v>31</v>
      </c>
      <c r="D24" s="32">
        <v>33</v>
      </c>
      <c r="E24" s="137" t="s">
        <v>1912</v>
      </c>
      <c r="F24" s="138"/>
      <c r="G24" s="7" t="s">
        <v>405</v>
      </c>
      <c r="H24" s="12"/>
    </row>
    <row r="25" spans="1:8" ht="14.25">
      <c r="A25" s="47">
        <v>14</v>
      </c>
      <c r="B25" s="7" t="s">
        <v>417</v>
      </c>
      <c r="C25" s="8" t="s">
        <v>31</v>
      </c>
      <c r="D25" s="32">
        <v>27</v>
      </c>
      <c r="E25" s="137" t="s">
        <v>1913</v>
      </c>
      <c r="F25" s="138"/>
      <c r="G25" s="7" t="s">
        <v>418</v>
      </c>
      <c r="H25" s="12"/>
    </row>
    <row r="26" spans="1:8" ht="14.25">
      <c r="A26" s="47">
        <v>15</v>
      </c>
      <c r="B26" s="7" t="s">
        <v>419</v>
      </c>
      <c r="C26" s="8" t="s">
        <v>31</v>
      </c>
      <c r="D26" s="32">
        <v>24</v>
      </c>
      <c r="E26" s="137" t="s">
        <v>1914</v>
      </c>
      <c r="F26" s="138"/>
      <c r="G26" s="7" t="s">
        <v>405</v>
      </c>
      <c r="H26" s="12"/>
    </row>
    <row r="27" spans="1:8" ht="14.25">
      <c r="A27" s="47">
        <v>16</v>
      </c>
      <c r="B27" s="7" t="s">
        <v>420</v>
      </c>
      <c r="C27" s="13" t="s">
        <v>24</v>
      </c>
      <c r="D27" s="32">
        <v>40</v>
      </c>
      <c r="E27" s="137" t="s">
        <v>1915</v>
      </c>
      <c r="F27" s="138"/>
      <c r="G27" s="7" t="s">
        <v>409</v>
      </c>
      <c r="H27" s="12"/>
    </row>
    <row r="28" spans="1:8" ht="14.25">
      <c r="A28" s="47">
        <v>17</v>
      </c>
      <c r="B28" s="7" t="s">
        <v>143</v>
      </c>
      <c r="C28" s="13" t="s">
        <v>24</v>
      </c>
      <c r="D28" s="32">
        <v>26</v>
      </c>
      <c r="E28" s="137" t="s">
        <v>1916</v>
      </c>
      <c r="F28" s="138"/>
      <c r="G28" s="7" t="s">
        <v>409</v>
      </c>
      <c r="H28" s="12"/>
    </row>
    <row r="29" spans="1:8" ht="14.25">
      <c r="A29" s="47">
        <v>18</v>
      </c>
      <c r="B29" s="7" t="s">
        <v>421</v>
      </c>
      <c r="C29" s="13" t="s">
        <v>24</v>
      </c>
      <c r="D29" s="32">
        <v>27</v>
      </c>
      <c r="E29" s="137" t="s">
        <v>1917</v>
      </c>
      <c r="F29" s="138"/>
      <c r="G29" s="7" t="s">
        <v>409</v>
      </c>
      <c r="H29" s="12"/>
    </row>
    <row r="30" spans="1:8" ht="14.25">
      <c r="A30" s="47">
        <v>19</v>
      </c>
      <c r="B30" s="7" t="s">
        <v>422</v>
      </c>
      <c r="C30" s="13" t="s">
        <v>31</v>
      </c>
      <c r="D30" s="32">
        <v>29</v>
      </c>
      <c r="E30" s="137" t="s">
        <v>1918</v>
      </c>
      <c r="F30" s="138"/>
      <c r="G30" s="7" t="s">
        <v>405</v>
      </c>
      <c r="H30" s="12"/>
    </row>
    <row r="31" spans="1:8" ht="14.25">
      <c r="A31" s="47">
        <v>20</v>
      </c>
      <c r="B31" s="7" t="s">
        <v>423</v>
      </c>
      <c r="C31" s="13" t="s">
        <v>31</v>
      </c>
      <c r="D31" s="32">
        <v>32</v>
      </c>
      <c r="E31" s="137" t="s">
        <v>1919</v>
      </c>
      <c r="F31" s="138"/>
      <c r="G31" s="7" t="s">
        <v>409</v>
      </c>
      <c r="H31" s="12"/>
    </row>
    <row r="32" spans="1:8" ht="14.25">
      <c r="A32" s="47">
        <v>21</v>
      </c>
      <c r="B32" s="7" t="s">
        <v>424</v>
      </c>
      <c r="C32" s="13" t="s">
        <v>24</v>
      </c>
      <c r="D32" s="32">
        <v>43</v>
      </c>
      <c r="E32" s="137" t="s">
        <v>1920</v>
      </c>
      <c r="F32" s="138"/>
      <c r="G32" s="7" t="s">
        <v>411</v>
      </c>
      <c r="H32" s="12"/>
    </row>
    <row r="33" spans="1:8" ht="14.25">
      <c r="A33" s="47"/>
      <c r="B33" s="13"/>
      <c r="C33" s="13"/>
      <c r="D33" s="13"/>
      <c r="E33" s="180"/>
      <c r="F33" s="180"/>
      <c r="G33" s="114"/>
      <c r="H33" s="12"/>
    </row>
    <row r="34" spans="1:8" ht="14.25">
      <c r="A34" s="47"/>
      <c r="B34" s="13"/>
      <c r="C34" s="13"/>
      <c r="D34" s="13"/>
      <c r="E34" s="180"/>
      <c r="F34" s="180"/>
      <c r="G34" s="114"/>
      <c r="H34" s="12"/>
    </row>
    <row r="35" spans="1:8" ht="33" customHeight="1">
      <c r="A35" s="139" t="s">
        <v>67</v>
      </c>
      <c r="B35" s="140"/>
      <c r="C35" s="141"/>
      <c r="D35" s="141"/>
      <c r="E35" s="141"/>
      <c r="F35" s="141"/>
      <c r="G35" s="141"/>
      <c r="H35" s="142"/>
    </row>
  </sheetData>
  <mergeCells count="42">
    <mergeCell ref="A1:H1"/>
    <mergeCell ref="A2:H2"/>
    <mergeCell ref="A3:B3"/>
    <mergeCell ref="C3:H3"/>
    <mergeCell ref="A4:B4"/>
    <mergeCell ref="C4:E4"/>
    <mergeCell ref="G4:H4"/>
    <mergeCell ref="A7:B7"/>
    <mergeCell ref="C7:H7"/>
    <mergeCell ref="A8:B8"/>
    <mergeCell ref="C8:H8"/>
    <mergeCell ref="A9:B9"/>
    <mergeCell ref="C9:E9"/>
    <mergeCell ref="G9:H9"/>
    <mergeCell ref="A10:H10"/>
    <mergeCell ref="E11:F11"/>
    <mergeCell ref="E12:F12"/>
    <mergeCell ref="E13:F13"/>
    <mergeCell ref="E14:F14"/>
    <mergeCell ref="E23:F23"/>
    <mergeCell ref="E24:F24"/>
    <mergeCell ref="E15:F15"/>
    <mergeCell ref="E16:F16"/>
    <mergeCell ref="E17:F17"/>
    <mergeCell ref="E18:F18"/>
    <mergeCell ref="E19:F19"/>
    <mergeCell ref="A35:H35"/>
    <mergeCell ref="A5:B6"/>
    <mergeCell ref="C5:H6"/>
    <mergeCell ref="E30:F30"/>
    <mergeCell ref="E31:F31"/>
    <mergeCell ref="E32:F32"/>
    <mergeCell ref="E33:F33"/>
    <mergeCell ref="E34:F34"/>
    <mergeCell ref="E25:F25"/>
    <mergeCell ref="E26:F26"/>
    <mergeCell ref="E27:F27"/>
    <mergeCell ref="E28:F28"/>
    <mergeCell ref="E29:F29"/>
    <mergeCell ref="E20:F20"/>
    <mergeCell ref="E21:F21"/>
    <mergeCell ref="E22:F22"/>
  </mergeCells>
  <phoneticPr fontId="53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H80"/>
  <sheetViews>
    <sheetView workbookViewId="0">
      <selection activeCell="L20" sqref="L20"/>
    </sheetView>
  </sheetViews>
  <sheetFormatPr defaultColWidth="9" defaultRowHeight="13.5"/>
  <cols>
    <col min="6" max="6" width="16.5" customWidth="1"/>
    <col min="7" max="7" width="13" customWidth="1"/>
    <col min="8" max="8" width="14.25" customWidth="1"/>
  </cols>
  <sheetData>
    <row r="1" spans="1:8" ht="20.25">
      <c r="A1" s="154" t="s">
        <v>0</v>
      </c>
      <c r="B1" s="155"/>
      <c r="C1" s="155"/>
      <c r="D1" s="155"/>
      <c r="E1" s="155"/>
      <c r="F1" s="155"/>
      <c r="G1" s="155"/>
      <c r="H1" s="156"/>
    </row>
    <row r="2" spans="1:8">
      <c r="A2" s="143" t="s">
        <v>1</v>
      </c>
      <c r="B2" s="144"/>
      <c r="C2" s="144"/>
      <c r="D2" s="144"/>
      <c r="E2" s="144"/>
      <c r="F2" s="144"/>
      <c r="G2" s="144"/>
      <c r="H2" s="147"/>
    </row>
    <row r="3" spans="1:8">
      <c r="A3" s="143" t="s">
        <v>2</v>
      </c>
      <c r="B3" s="144"/>
      <c r="C3" s="145" t="s">
        <v>425</v>
      </c>
      <c r="D3" s="146"/>
      <c r="E3" s="146"/>
      <c r="F3" s="144"/>
      <c r="G3" s="144"/>
      <c r="H3" s="147"/>
    </row>
    <row r="4" spans="1:8">
      <c r="A4" s="143" t="s">
        <v>4</v>
      </c>
      <c r="B4" s="144"/>
      <c r="C4" s="145" t="s">
        <v>426</v>
      </c>
      <c r="D4" s="146"/>
      <c r="E4" s="146"/>
      <c r="F4" s="1" t="s">
        <v>6</v>
      </c>
      <c r="G4" s="151" t="s">
        <v>427</v>
      </c>
      <c r="H4" s="147"/>
    </row>
    <row r="5" spans="1:8">
      <c r="A5" s="143" t="s">
        <v>8</v>
      </c>
      <c r="B5" s="144"/>
      <c r="C5" s="145" t="s">
        <v>428</v>
      </c>
      <c r="D5" s="146"/>
      <c r="E5" s="146"/>
      <c r="F5" s="144"/>
      <c r="G5" s="144"/>
      <c r="H5" s="147"/>
    </row>
    <row r="6" spans="1:8">
      <c r="A6" s="143"/>
      <c r="B6" s="144"/>
      <c r="C6" s="146"/>
      <c r="D6" s="146"/>
      <c r="E6" s="146"/>
      <c r="F6" s="144"/>
      <c r="G6" s="144"/>
      <c r="H6" s="147"/>
    </row>
    <row r="7" spans="1:8">
      <c r="A7" s="143" t="s">
        <v>10</v>
      </c>
      <c r="B7" s="144"/>
      <c r="C7" s="145" t="s">
        <v>429</v>
      </c>
      <c r="D7" s="146"/>
      <c r="E7" s="146"/>
      <c r="F7" s="144"/>
      <c r="G7" s="144"/>
      <c r="H7" s="147"/>
    </row>
    <row r="8" spans="1:8">
      <c r="A8" s="143" t="s">
        <v>12</v>
      </c>
      <c r="B8" s="144"/>
      <c r="C8" s="145" t="s">
        <v>429</v>
      </c>
      <c r="D8" s="146"/>
      <c r="E8" s="146"/>
      <c r="F8" s="144"/>
      <c r="G8" s="144"/>
      <c r="H8" s="147"/>
    </row>
    <row r="9" spans="1:8" ht="27">
      <c r="A9" s="148" t="s">
        <v>13</v>
      </c>
      <c r="B9" s="144"/>
      <c r="C9" s="144">
        <v>68</v>
      </c>
      <c r="D9" s="144"/>
      <c r="E9" s="144"/>
      <c r="F9" s="1" t="s">
        <v>14</v>
      </c>
      <c r="G9" s="144">
        <f>68*300</f>
        <v>20400</v>
      </c>
      <c r="H9" s="147"/>
    </row>
    <row r="10" spans="1:8">
      <c r="A10" s="148" t="s">
        <v>15</v>
      </c>
      <c r="B10" s="144"/>
      <c r="C10" s="144"/>
      <c r="D10" s="144"/>
      <c r="E10" s="144"/>
      <c r="F10" s="144"/>
      <c r="G10" s="144"/>
      <c r="H10" s="147"/>
    </row>
    <row r="11" spans="1:8">
      <c r="A11" s="2" t="s">
        <v>16</v>
      </c>
      <c r="B11" s="3" t="s">
        <v>17</v>
      </c>
      <c r="C11" s="3" t="s">
        <v>18</v>
      </c>
      <c r="D11" s="3" t="s">
        <v>19</v>
      </c>
      <c r="E11" s="149" t="s">
        <v>20</v>
      </c>
      <c r="F11" s="150"/>
      <c r="G11" s="3" t="s">
        <v>21</v>
      </c>
      <c r="H11" s="5" t="s">
        <v>22</v>
      </c>
    </row>
    <row r="12" spans="1:8" ht="14.25">
      <c r="A12" s="47">
        <v>1</v>
      </c>
      <c r="B12" s="7" t="s">
        <v>430</v>
      </c>
      <c r="C12" s="108" t="s">
        <v>24</v>
      </c>
      <c r="D12" s="109">
        <v>38</v>
      </c>
      <c r="E12" s="110" t="s">
        <v>1921</v>
      </c>
      <c r="F12" s="110"/>
      <c r="G12" s="109" t="s">
        <v>431</v>
      </c>
      <c r="H12" s="111"/>
    </row>
    <row r="13" spans="1:8" ht="14.25">
      <c r="A13" s="47">
        <v>2</v>
      </c>
      <c r="B13" s="7" t="s">
        <v>432</v>
      </c>
      <c r="C13" s="108" t="s">
        <v>24</v>
      </c>
      <c r="D13" s="112">
        <v>40</v>
      </c>
      <c r="E13" s="110" t="s">
        <v>1922</v>
      </c>
      <c r="F13" s="110"/>
      <c r="G13" s="112" t="s">
        <v>255</v>
      </c>
      <c r="H13" s="111"/>
    </row>
    <row r="14" spans="1:8" ht="14.25">
      <c r="A14" s="47">
        <v>3</v>
      </c>
      <c r="B14" s="7" t="s">
        <v>433</v>
      </c>
      <c r="C14" s="108" t="s">
        <v>24</v>
      </c>
      <c r="D14" s="112">
        <v>40</v>
      </c>
      <c r="E14" s="110" t="s">
        <v>1923</v>
      </c>
      <c r="F14" s="110"/>
      <c r="G14" s="112" t="s">
        <v>255</v>
      </c>
      <c r="H14" s="111"/>
    </row>
    <row r="15" spans="1:8" ht="14.25">
      <c r="A15" s="47">
        <v>4</v>
      </c>
      <c r="B15" s="7" t="s">
        <v>434</v>
      </c>
      <c r="C15" s="108" t="s">
        <v>24</v>
      </c>
      <c r="D15" s="112">
        <v>30</v>
      </c>
      <c r="E15" s="110" t="s">
        <v>1924</v>
      </c>
      <c r="F15" s="110"/>
      <c r="G15" s="112" t="s">
        <v>255</v>
      </c>
      <c r="H15" s="111"/>
    </row>
    <row r="16" spans="1:8" ht="14.25">
      <c r="A16" s="47">
        <v>5</v>
      </c>
      <c r="B16" s="7" t="s">
        <v>435</v>
      </c>
      <c r="C16" s="108" t="s">
        <v>24</v>
      </c>
      <c r="D16" s="112">
        <v>29</v>
      </c>
      <c r="E16" s="110" t="s">
        <v>1925</v>
      </c>
      <c r="F16" s="110"/>
      <c r="G16" s="112" t="s">
        <v>255</v>
      </c>
      <c r="H16" s="111"/>
    </row>
    <row r="17" spans="1:8" ht="14.25">
      <c r="A17" s="47">
        <v>6</v>
      </c>
      <c r="B17" s="7" t="s">
        <v>436</v>
      </c>
      <c r="C17" s="108" t="s">
        <v>24</v>
      </c>
      <c r="D17" s="112">
        <v>33</v>
      </c>
      <c r="E17" s="110" t="s">
        <v>1926</v>
      </c>
      <c r="F17" s="110"/>
      <c r="G17" s="112" t="s">
        <v>255</v>
      </c>
      <c r="H17" s="111"/>
    </row>
    <row r="18" spans="1:8" ht="14.25">
      <c r="A18" s="47">
        <v>7</v>
      </c>
      <c r="B18" s="7" t="s">
        <v>437</v>
      </c>
      <c r="C18" s="108" t="s">
        <v>24</v>
      </c>
      <c r="D18" s="112">
        <v>36</v>
      </c>
      <c r="E18" s="110" t="s">
        <v>1927</v>
      </c>
      <c r="F18" s="110"/>
      <c r="G18" s="112" t="s">
        <v>255</v>
      </c>
      <c r="H18" s="111"/>
    </row>
    <row r="19" spans="1:8" ht="14.25">
      <c r="A19" s="47">
        <v>8</v>
      </c>
      <c r="B19" s="7" t="s">
        <v>438</v>
      </c>
      <c r="C19" s="108" t="s">
        <v>24</v>
      </c>
      <c r="D19" s="112">
        <v>46</v>
      </c>
      <c r="E19" s="110" t="s">
        <v>1928</v>
      </c>
      <c r="F19" s="110"/>
      <c r="G19" s="112" t="s">
        <v>255</v>
      </c>
      <c r="H19" s="111"/>
    </row>
    <row r="20" spans="1:8" ht="14.25">
      <c r="A20" s="47">
        <v>9</v>
      </c>
      <c r="B20" s="7" t="s">
        <v>439</v>
      </c>
      <c r="C20" s="108" t="s">
        <v>24</v>
      </c>
      <c r="D20" s="112">
        <v>45</v>
      </c>
      <c r="E20" s="110" t="s">
        <v>1929</v>
      </c>
      <c r="F20" s="110"/>
      <c r="G20" s="112" t="s">
        <v>252</v>
      </c>
      <c r="H20" s="111"/>
    </row>
    <row r="21" spans="1:8" ht="14.25">
      <c r="A21" s="47">
        <v>10</v>
      </c>
      <c r="B21" s="7" t="s">
        <v>440</v>
      </c>
      <c r="C21" s="108" t="s">
        <v>24</v>
      </c>
      <c r="D21" s="112">
        <v>29</v>
      </c>
      <c r="E21" s="110" t="s">
        <v>1930</v>
      </c>
      <c r="F21" s="110"/>
      <c r="G21" s="112" t="s">
        <v>252</v>
      </c>
      <c r="H21" s="111"/>
    </row>
    <row r="22" spans="1:8" ht="14.25">
      <c r="A22" s="47">
        <v>11</v>
      </c>
      <c r="B22" s="7" t="s">
        <v>441</v>
      </c>
      <c r="C22" s="108" t="s">
        <v>24</v>
      </c>
      <c r="D22" s="112">
        <v>30</v>
      </c>
      <c r="E22" s="110" t="s">
        <v>1931</v>
      </c>
      <c r="F22" s="110"/>
      <c r="G22" s="112" t="s">
        <v>252</v>
      </c>
      <c r="H22" s="111"/>
    </row>
    <row r="23" spans="1:8" ht="14.25">
      <c r="A23" s="47">
        <v>12</v>
      </c>
      <c r="B23" s="7" t="s">
        <v>442</v>
      </c>
      <c r="C23" s="108" t="s">
        <v>24</v>
      </c>
      <c r="D23" s="112">
        <v>30</v>
      </c>
      <c r="E23" s="110" t="s">
        <v>1932</v>
      </c>
      <c r="F23" s="110"/>
      <c r="G23" s="112" t="s">
        <v>252</v>
      </c>
      <c r="H23" s="111"/>
    </row>
    <row r="24" spans="1:8" ht="14.25">
      <c r="A24" s="47">
        <v>13</v>
      </c>
      <c r="B24" s="7" t="s">
        <v>443</v>
      </c>
      <c r="C24" s="108" t="s">
        <v>24</v>
      </c>
      <c r="D24" s="112">
        <v>27</v>
      </c>
      <c r="E24" s="110" t="s">
        <v>1933</v>
      </c>
      <c r="F24" s="110"/>
      <c r="G24" s="112" t="s">
        <v>431</v>
      </c>
      <c r="H24" s="111"/>
    </row>
    <row r="25" spans="1:8" ht="14.25">
      <c r="A25" s="47">
        <v>14</v>
      </c>
      <c r="B25" s="7" t="s">
        <v>444</v>
      </c>
      <c r="C25" s="108" t="s">
        <v>31</v>
      </c>
      <c r="D25" s="112">
        <v>47</v>
      </c>
      <c r="E25" s="110" t="s">
        <v>1934</v>
      </c>
      <c r="F25" s="110"/>
      <c r="G25" s="112" t="s">
        <v>431</v>
      </c>
      <c r="H25" s="111"/>
    </row>
    <row r="26" spans="1:8" ht="14.25">
      <c r="A26" s="47">
        <v>15</v>
      </c>
      <c r="B26" s="7" t="s">
        <v>445</v>
      </c>
      <c r="C26" s="108" t="s">
        <v>24</v>
      </c>
      <c r="D26" s="112">
        <v>46</v>
      </c>
      <c r="E26" s="110" t="s">
        <v>1935</v>
      </c>
      <c r="F26" s="110"/>
      <c r="G26" s="112" t="s">
        <v>446</v>
      </c>
      <c r="H26" s="111"/>
    </row>
    <row r="27" spans="1:8" ht="14.25">
      <c r="A27" s="47">
        <v>16</v>
      </c>
      <c r="B27" s="7" t="s">
        <v>447</v>
      </c>
      <c r="C27" s="108" t="s">
        <v>31</v>
      </c>
      <c r="D27" s="112">
        <v>52</v>
      </c>
      <c r="E27" s="110" t="s">
        <v>1936</v>
      </c>
      <c r="F27" s="110"/>
      <c r="G27" s="112" t="s">
        <v>448</v>
      </c>
      <c r="H27" s="111"/>
    </row>
    <row r="28" spans="1:8" ht="14.25">
      <c r="A28" s="47">
        <v>17</v>
      </c>
      <c r="B28" s="7" t="s">
        <v>449</v>
      </c>
      <c r="C28" s="108" t="s">
        <v>24</v>
      </c>
      <c r="D28" s="112">
        <v>42</v>
      </c>
      <c r="E28" s="110" t="s">
        <v>1937</v>
      </c>
      <c r="F28" s="110"/>
      <c r="G28" s="112" t="s">
        <v>448</v>
      </c>
      <c r="H28" s="111"/>
    </row>
    <row r="29" spans="1:8" ht="14.25">
      <c r="A29" s="47">
        <v>18</v>
      </c>
      <c r="B29" s="7" t="s">
        <v>450</v>
      </c>
      <c r="C29" s="108" t="s">
        <v>24</v>
      </c>
      <c r="D29" s="112">
        <v>38</v>
      </c>
      <c r="E29" s="110" t="s">
        <v>1938</v>
      </c>
      <c r="F29" s="110"/>
      <c r="G29" s="112" t="s">
        <v>448</v>
      </c>
      <c r="H29" s="111"/>
    </row>
    <row r="30" spans="1:8" ht="14.25">
      <c r="A30" s="47">
        <v>19</v>
      </c>
      <c r="B30" s="7" t="s">
        <v>451</v>
      </c>
      <c r="C30" s="108" t="s">
        <v>24</v>
      </c>
      <c r="D30" s="112">
        <v>34</v>
      </c>
      <c r="E30" s="110" t="s">
        <v>1939</v>
      </c>
      <c r="F30" s="110"/>
      <c r="G30" s="112" t="s">
        <v>448</v>
      </c>
      <c r="H30" s="111"/>
    </row>
    <row r="31" spans="1:8" ht="14.25">
      <c r="A31" s="47">
        <v>20</v>
      </c>
      <c r="B31" s="7" t="s">
        <v>452</v>
      </c>
      <c r="C31" s="108" t="s">
        <v>24</v>
      </c>
      <c r="D31" s="112">
        <v>50</v>
      </c>
      <c r="E31" s="110" t="s">
        <v>1940</v>
      </c>
      <c r="F31" s="110"/>
      <c r="G31" s="112" t="s">
        <v>448</v>
      </c>
      <c r="H31" s="111"/>
    </row>
    <row r="32" spans="1:8" ht="14.25">
      <c r="A32" s="47">
        <v>21</v>
      </c>
      <c r="B32" s="7" t="s">
        <v>453</v>
      </c>
      <c r="C32" s="108" t="s">
        <v>24</v>
      </c>
      <c r="D32" s="112">
        <v>24</v>
      </c>
      <c r="E32" s="110" t="s">
        <v>1941</v>
      </c>
      <c r="F32" s="110"/>
      <c r="G32" s="112" t="s">
        <v>448</v>
      </c>
      <c r="H32" s="111"/>
    </row>
    <row r="33" spans="1:8" ht="14.25">
      <c r="A33" s="47">
        <v>22</v>
      </c>
      <c r="B33" s="7" t="s">
        <v>454</v>
      </c>
      <c r="C33" s="108" t="s">
        <v>24</v>
      </c>
      <c r="D33" s="112">
        <v>29</v>
      </c>
      <c r="E33" s="110" t="s">
        <v>1942</v>
      </c>
      <c r="F33" s="110"/>
      <c r="G33" s="112" t="s">
        <v>331</v>
      </c>
      <c r="H33" s="111"/>
    </row>
    <row r="34" spans="1:8" ht="14.25">
      <c r="A34" s="47">
        <v>23</v>
      </c>
      <c r="B34" s="7" t="s">
        <v>455</v>
      </c>
      <c r="C34" s="108" t="s">
        <v>24</v>
      </c>
      <c r="D34" s="112">
        <v>30</v>
      </c>
      <c r="E34" s="110" t="s">
        <v>1943</v>
      </c>
      <c r="F34" s="110"/>
      <c r="G34" s="112" t="s">
        <v>331</v>
      </c>
      <c r="H34" s="111"/>
    </row>
    <row r="35" spans="1:8" ht="14.25">
      <c r="A35" s="47">
        <v>24</v>
      </c>
      <c r="B35" s="7" t="s">
        <v>456</v>
      </c>
      <c r="C35" s="108" t="s">
        <v>24</v>
      </c>
      <c r="D35" s="112">
        <v>32</v>
      </c>
      <c r="E35" s="110" t="s">
        <v>1944</v>
      </c>
      <c r="F35" s="110"/>
      <c r="G35" s="112" t="s">
        <v>331</v>
      </c>
      <c r="H35" s="111"/>
    </row>
    <row r="36" spans="1:8" ht="14.25">
      <c r="A36" s="47">
        <v>25</v>
      </c>
      <c r="B36" s="7" t="s">
        <v>457</v>
      </c>
      <c r="C36" s="108" t="s">
        <v>24</v>
      </c>
      <c r="D36" s="112">
        <v>24</v>
      </c>
      <c r="E36" s="110" t="s">
        <v>1945</v>
      </c>
      <c r="F36" s="110"/>
      <c r="G36" s="112" t="s">
        <v>331</v>
      </c>
      <c r="H36" s="111"/>
    </row>
    <row r="37" spans="1:8" ht="14.25">
      <c r="A37" s="47">
        <v>26</v>
      </c>
      <c r="B37" s="7" t="s">
        <v>458</v>
      </c>
      <c r="C37" s="108" t="s">
        <v>24</v>
      </c>
      <c r="D37" s="112">
        <v>38</v>
      </c>
      <c r="E37" s="110" t="s">
        <v>1946</v>
      </c>
      <c r="F37" s="110"/>
      <c r="G37" s="112" t="s">
        <v>331</v>
      </c>
      <c r="H37" s="111"/>
    </row>
    <row r="38" spans="1:8" ht="14.25">
      <c r="A38" s="47">
        <v>27</v>
      </c>
      <c r="B38" s="7" t="s">
        <v>459</v>
      </c>
      <c r="C38" s="108" t="s">
        <v>24</v>
      </c>
      <c r="D38" s="112">
        <v>29</v>
      </c>
      <c r="E38" s="110" t="s">
        <v>1947</v>
      </c>
      <c r="F38" s="110"/>
      <c r="G38" s="112" t="s">
        <v>331</v>
      </c>
      <c r="H38" s="111"/>
    </row>
    <row r="39" spans="1:8" ht="14.25">
      <c r="A39" s="47">
        <v>28</v>
      </c>
      <c r="B39" s="7" t="s">
        <v>460</v>
      </c>
      <c r="C39" s="108" t="s">
        <v>24</v>
      </c>
      <c r="D39" s="112">
        <v>33</v>
      </c>
      <c r="E39" s="110" t="s">
        <v>1948</v>
      </c>
      <c r="F39" s="110"/>
      <c r="G39" s="112" t="s">
        <v>331</v>
      </c>
      <c r="H39" s="111"/>
    </row>
    <row r="40" spans="1:8" ht="14.25">
      <c r="A40" s="47">
        <v>29</v>
      </c>
      <c r="B40" s="7" t="s">
        <v>461</v>
      </c>
      <c r="C40" s="108" t="s">
        <v>24</v>
      </c>
      <c r="D40" s="112">
        <v>31</v>
      </c>
      <c r="E40" s="110" t="s">
        <v>1949</v>
      </c>
      <c r="F40" s="110"/>
      <c r="G40" s="112" t="s">
        <v>331</v>
      </c>
      <c r="H40" s="111"/>
    </row>
    <row r="41" spans="1:8" ht="14.25">
      <c r="A41" s="47">
        <v>30</v>
      </c>
      <c r="B41" s="7" t="s">
        <v>462</v>
      </c>
      <c r="C41" s="108" t="s">
        <v>24</v>
      </c>
      <c r="D41" s="112">
        <v>36</v>
      </c>
      <c r="E41" s="110" t="s">
        <v>1950</v>
      </c>
      <c r="F41" s="110"/>
      <c r="G41" s="112" t="s">
        <v>331</v>
      </c>
      <c r="H41" s="111"/>
    </row>
    <row r="42" spans="1:8" ht="14.25">
      <c r="A42" s="47">
        <v>31</v>
      </c>
      <c r="B42" s="7" t="s">
        <v>463</v>
      </c>
      <c r="C42" s="108" t="s">
        <v>24</v>
      </c>
      <c r="D42" s="112">
        <v>34</v>
      </c>
      <c r="E42" s="110" t="s">
        <v>1951</v>
      </c>
      <c r="F42" s="110"/>
      <c r="G42" s="112" t="s">
        <v>331</v>
      </c>
      <c r="H42" s="111"/>
    </row>
    <row r="43" spans="1:8" ht="14.25">
      <c r="A43" s="47">
        <v>32</v>
      </c>
      <c r="B43" s="7" t="s">
        <v>464</v>
      </c>
      <c r="C43" s="108" t="s">
        <v>24</v>
      </c>
      <c r="D43" s="112">
        <v>31</v>
      </c>
      <c r="E43" s="110" t="s">
        <v>1952</v>
      </c>
      <c r="F43" s="110"/>
      <c r="G43" s="112" t="s">
        <v>331</v>
      </c>
      <c r="H43" s="111"/>
    </row>
    <row r="44" spans="1:8" ht="14.25">
      <c r="A44" s="47">
        <v>33</v>
      </c>
      <c r="B44" s="7" t="s">
        <v>465</v>
      </c>
      <c r="C44" s="108" t="s">
        <v>24</v>
      </c>
      <c r="D44" s="112">
        <v>25</v>
      </c>
      <c r="E44" s="110" t="s">
        <v>1953</v>
      </c>
      <c r="F44" s="110"/>
      <c r="G44" s="112" t="s">
        <v>331</v>
      </c>
      <c r="H44" s="111"/>
    </row>
    <row r="45" spans="1:8" ht="14.25">
      <c r="A45" s="47">
        <v>34</v>
      </c>
      <c r="B45" s="7" t="s">
        <v>466</v>
      </c>
      <c r="C45" s="108" t="s">
        <v>24</v>
      </c>
      <c r="D45" s="112">
        <v>24</v>
      </c>
      <c r="E45" s="110" t="s">
        <v>1954</v>
      </c>
      <c r="F45" s="110"/>
      <c r="G45" s="112" t="s">
        <v>331</v>
      </c>
      <c r="H45" s="111"/>
    </row>
    <row r="46" spans="1:8" ht="14.25">
      <c r="A46" s="47">
        <v>35</v>
      </c>
      <c r="B46" s="7" t="s">
        <v>467</v>
      </c>
      <c r="C46" s="108" t="s">
        <v>24</v>
      </c>
      <c r="D46" s="112">
        <v>23</v>
      </c>
      <c r="E46" s="110" t="s">
        <v>1955</v>
      </c>
      <c r="F46" s="110"/>
      <c r="G46" s="112" t="s">
        <v>331</v>
      </c>
      <c r="H46" s="111"/>
    </row>
    <row r="47" spans="1:8" ht="14.25">
      <c r="A47" s="47">
        <v>36</v>
      </c>
      <c r="B47" s="7" t="s">
        <v>468</v>
      </c>
      <c r="C47" s="108" t="s">
        <v>24</v>
      </c>
      <c r="D47" s="112">
        <v>29</v>
      </c>
      <c r="E47" s="110" t="s">
        <v>1956</v>
      </c>
      <c r="F47" s="110"/>
      <c r="G47" s="112" t="s">
        <v>331</v>
      </c>
      <c r="H47" s="111"/>
    </row>
    <row r="48" spans="1:8" ht="14.25">
      <c r="A48" s="47">
        <v>37</v>
      </c>
      <c r="B48" s="7" t="s">
        <v>469</v>
      </c>
      <c r="C48" s="108" t="s">
        <v>24</v>
      </c>
      <c r="D48" s="112">
        <v>33</v>
      </c>
      <c r="E48" s="110" t="s">
        <v>1957</v>
      </c>
      <c r="F48" s="110"/>
      <c r="G48" s="112" t="s">
        <v>331</v>
      </c>
      <c r="H48" s="111"/>
    </row>
    <row r="49" spans="1:8" ht="14.25">
      <c r="A49" s="47">
        <v>38</v>
      </c>
      <c r="B49" s="7" t="s">
        <v>470</v>
      </c>
      <c r="C49" s="108" t="s">
        <v>24</v>
      </c>
      <c r="D49" s="112">
        <v>31</v>
      </c>
      <c r="E49" s="110" t="s">
        <v>1958</v>
      </c>
      <c r="F49" s="110"/>
      <c r="G49" s="112" t="s">
        <v>331</v>
      </c>
      <c r="H49" s="111"/>
    </row>
    <row r="50" spans="1:8" ht="14.25">
      <c r="A50" s="47">
        <v>39</v>
      </c>
      <c r="B50" s="7" t="s">
        <v>471</v>
      </c>
      <c r="C50" s="108" t="s">
        <v>24</v>
      </c>
      <c r="D50" s="112">
        <v>35</v>
      </c>
      <c r="E50" s="110" t="s">
        <v>1959</v>
      </c>
      <c r="F50" s="110"/>
      <c r="G50" s="112" t="s">
        <v>331</v>
      </c>
      <c r="H50" s="111"/>
    </row>
    <row r="51" spans="1:8" ht="14.25">
      <c r="A51" s="47">
        <v>40</v>
      </c>
      <c r="B51" s="7" t="s">
        <v>443</v>
      </c>
      <c r="C51" s="108" t="s">
        <v>24</v>
      </c>
      <c r="D51" s="112">
        <v>30</v>
      </c>
      <c r="E51" s="110" t="s">
        <v>1960</v>
      </c>
      <c r="F51" s="110"/>
      <c r="G51" s="112" t="s">
        <v>331</v>
      </c>
      <c r="H51" s="111"/>
    </row>
    <row r="52" spans="1:8" ht="14.25">
      <c r="A52" s="47">
        <v>41</v>
      </c>
      <c r="B52" s="7" t="s">
        <v>472</v>
      </c>
      <c r="C52" s="108" t="s">
        <v>24</v>
      </c>
      <c r="D52" s="112">
        <v>24</v>
      </c>
      <c r="E52" s="110" t="s">
        <v>1961</v>
      </c>
      <c r="F52" s="110"/>
      <c r="G52" s="112" t="s">
        <v>331</v>
      </c>
      <c r="H52" s="111"/>
    </row>
    <row r="53" spans="1:8" ht="14.25">
      <c r="A53" s="47">
        <v>42</v>
      </c>
      <c r="B53" s="7" t="s">
        <v>473</v>
      </c>
      <c r="C53" s="108" t="s">
        <v>31</v>
      </c>
      <c r="D53" s="112">
        <v>32</v>
      </c>
      <c r="E53" s="110" t="s">
        <v>1962</v>
      </c>
      <c r="F53" s="110"/>
      <c r="G53" s="112" t="s">
        <v>331</v>
      </c>
      <c r="H53" s="111"/>
    </row>
    <row r="54" spans="1:8" ht="14.25">
      <c r="A54" s="47">
        <v>43</v>
      </c>
      <c r="B54" s="7" t="s">
        <v>474</v>
      </c>
      <c r="C54" s="108" t="s">
        <v>31</v>
      </c>
      <c r="D54" s="112">
        <v>31</v>
      </c>
      <c r="E54" s="110" t="s">
        <v>1963</v>
      </c>
      <c r="F54" s="110"/>
      <c r="G54" s="112" t="s">
        <v>331</v>
      </c>
      <c r="H54" s="111"/>
    </row>
    <row r="55" spans="1:8" ht="14.25">
      <c r="A55" s="47">
        <v>44</v>
      </c>
      <c r="B55" s="7" t="s">
        <v>475</v>
      </c>
      <c r="C55" s="108" t="s">
        <v>31</v>
      </c>
      <c r="D55" s="112">
        <v>35</v>
      </c>
      <c r="E55" s="110" t="s">
        <v>1964</v>
      </c>
      <c r="F55" s="110"/>
      <c r="G55" s="112" t="s">
        <v>331</v>
      </c>
      <c r="H55" s="111"/>
    </row>
    <row r="56" spans="1:8" ht="14.25">
      <c r="A56" s="47">
        <v>45</v>
      </c>
      <c r="B56" s="7" t="s">
        <v>476</v>
      </c>
      <c r="C56" s="108" t="s">
        <v>24</v>
      </c>
      <c r="D56" s="112">
        <v>48</v>
      </c>
      <c r="E56" s="110" t="s">
        <v>1965</v>
      </c>
      <c r="F56" s="110"/>
      <c r="G56" s="112" t="s">
        <v>477</v>
      </c>
      <c r="H56" s="111"/>
    </row>
    <row r="57" spans="1:8" ht="14.25">
      <c r="A57" s="47">
        <v>46</v>
      </c>
      <c r="B57" s="7" t="s">
        <v>478</v>
      </c>
      <c r="C57" s="108" t="s">
        <v>24</v>
      </c>
      <c r="D57" s="112">
        <v>29</v>
      </c>
      <c r="E57" s="110" t="s">
        <v>1966</v>
      </c>
      <c r="F57" s="110"/>
      <c r="G57" s="112" t="s">
        <v>477</v>
      </c>
      <c r="H57" s="111"/>
    </row>
    <row r="58" spans="1:8" ht="14.25">
      <c r="A58" s="47">
        <v>47</v>
      </c>
      <c r="B58" s="7" t="s">
        <v>479</v>
      </c>
      <c r="C58" s="108" t="s">
        <v>24</v>
      </c>
      <c r="D58" s="112">
        <v>48</v>
      </c>
      <c r="E58" s="110" t="s">
        <v>1967</v>
      </c>
      <c r="F58" s="110"/>
      <c r="G58" s="112" t="s">
        <v>477</v>
      </c>
      <c r="H58" s="111"/>
    </row>
    <row r="59" spans="1:8" ht="14.25">
      <c r="A59" s="47">
        <v>48</v>
      </c>
      <c r="B59" s="7" t="s">
        <v>480</v>
      </c>
      <c r="C59" s="108" t="s">
        <v>31</v>
      </c>
      <c r="D59" s="112">
        <v>31</v>
      </c>
      <c r="E59" s="110" t="s">
        <v>1968</v>
      </c>
      <c r="F59" s="110"/>
      <c r="G59" s="112" t="s">
        <v>477</v>
      </c>
      <c r="H59" s="111"/>
    </row>
    <row r="60" spans="1:8" ht="14.25">
      <c r="A60" s="47">
        <v>49</v>
      </c>
      <c r="B60" s="7" t="s">
        <v>481</v>
      </c>
      <c r="C60" s="108" t="s">
        <v>31</v>
      </c>
      <c r="D60" s="112">
        <v>27</v>
      </c>
      <c r="E60" s="110" t="s">
        <v>1969</v>
      </c>
      <c r="F60" s="110"/>
      <c r="G60" s="112" t="s">
        <v>477</v>
      </c>
      <c r="H60" s="111"/>
    </row>
    <row r="61" spans="1:8" ht="14.25">
      <c r="A61" s="47">
        <v>50</v>
      </c>
      <c r="B61" s="7" t="s">
        <v>482</v>
      </c>
      <c r="C61" s="108" t="s">
        <v>31</v>
      </c>
      <c r="D61" s="112">
        <v>33</v>
      </c>
      <c r="E61" s="110" t="s">
        <v>1970</v>
      </c>
      <c r="F61" s="110"/>
      <c r="G61" s="112" t="s">
        <v>477</v>
      </c>
      <c r="H61" s="111"/>
    </row>
    <row r="62" spans="1:8" ht="14.25">
      <c r="A62" s="47">
        <v>51</v>
      </c>
      <c r="B62" s="7" t="s">
        <v>483</v>
      </c>
      <c r="C62" s="13" t="s">
        <v>24</v>
      </c>
      <c r="D62" s="112">
        <v>37</v>
      </c>
      <c r="E62" s="110" t="s">
        <v>1971</v>
      </c>
      <c r="F62" s="110"/>
      <c r="G62" s="112" t="s">
        <v>477</v>
      </c>
      <c r="H62" s="111"/>
    </row>
    <row r="63" spans="1:8" ht="14.25">
      <c r="A63" s="47">
        <v>52</v>
      </c>
      <c r="B63" s="7" t="s">
        <v>484</v>
      </c>
      <c r="C63" s="13" t="s">
        <v>24</v>
      </c>
      <c r="D63" s="112">
        <v>39</v>
      </c>
      <c r="E63" s="110" t="s">
        <v>1972</v>
      </c>
      <c r="F63" s="110"/>
      <c r="G63" s="112" t="s">
        <v>477</v>
      </c>
      <c r="H63" s="111"/>
    </row>
    <row r="64" spans="1:8" ht="14.25">
      <c r="A64" s="47">
        <v>53</v>
      </c>
      <c r="B64" s="7" t="s">
        <v>485</v>
      </c>
      <c r="C64" s="13" t="s">
        <v>24</v>
      </c>
      <c r="D64" s="112">
        <v>39</v>
      </c>
      <c r="E64" s="110" t="s">
        <v>1973</v>
      </c>
      <c r="F64" s="110"/>
      <c r="G64" s="112" t="s">
        <v>477</v>
      </c>
      <c r="H64" s="111"/>
    </row>
    <row r="65" spans="1:8" ht="14.25">
      <c r="A65" s="47">
        <v>54</v>
      </c>
      <c r="B65" s="7" t="s">
        <v>486</v>
      </c>
      <c r="C65" s="13" t="s">
        <v>24</v>
      </c>
      <c r="D65" s="112">
        <v>40</v>
      </c>
      <c r="E65" s="110" t="s">
        <v>1974</v>
      </c>
      <c r="F65" s="110"/>
      <c r="G65" s="112" t="s">
        <v>477</v>
      </c>
      <c r="H65" s="111"/>
    </row>
    <row r="66" spans="1:8" ht="14.25">
      <c r="A66" s="47">
        <v>55</v>
      </c>
      <c r="B66" s="7" t="s">
        <v>487</v>
      </c>
      <c r="C66" s="13" t="s">
        <v>24</v>
      </c>
      <c r="D66" s="112">
        <v>28</v>
      </c>
      <c r="E66" s="110" t="s">
        <v>1975</v>
      </c>
      <c r="F66" s="110"/>
      <c r="G66" s="112" t="s">
        <v>477</v>
      </c>
      <c r="H66" s="111"/>
    </row>
    <row r="67" spans="1:8" ht="14.25">
      <c r="A67" s="47">
        <v>56</v>
      </c>
      <c r="B67" s="7" t="s">
        <v>488</v>
      </c>
      <c r="C67" s="13" t="s">
        <v>24</v>
      </c>
      <c r="D67" s="112">
        <v>48</v>
      </c>
      <c r="E67" s="110" t="s">
        <v>1976</v>
      </c>
      <c r="F67" s="110"/>
      <c r="G67" s="112" t="s">
        <v>477</v>
      </c>
      <c r="H67" s="111"/>
    </row>
    <row r="68" spans="1:8" ht="14.25">
      <c r="A68" s="47">
        <v>57</v>
      </c>
      <c r="B68" s="7" t="s">
        <v>489</v>
      </c>
      <c r="C68" s="13" t="s">
        <v>24</v>
      </c>
      <c r="D68" s="112">
        <v>39</v>
      </c>
      <c r="E68" s="110" t="s">
        <v>1977</v>
      </c>
      <c r="F68" s="110"/>
      <c r="G68" s="112" t="s">
        <v>477</v>
      </c>
      <c r="H68" s="111"/>
    </row>
    <row r="69" spans="1:8" ht="14.25">
      <c r="A69" s="47">
        <v>58</v>
      </c>
      <c r="B69" s="7" t="s">
        <v>490</v>
      </c>
      <c r="C69" s="13" t="s">
        <v>24</v>
      </c>
      <c r="D69" s="112">
        <v>40</v>
      </c>
      <c r="E69" s="110" t="s">
        <v>1978</v>
      </c>
      <c r="F69" s="110"/>
      <c r="G69" s="112" t="s">
        <v>477</v>
      </c>
      <c r="H69" s="111"/>
    </row>
    <row r="70" spans="1:8" ht="14.25">
      <c r="A70" s="47">
        <v>59</v>
      </c>
      <c r="B70" s="7" t="s">
        <v>491</v>
      </c>
      <c r="C70" s="13" t="s">
        <v>24</v>
      </c>
      <c r="D70" s="112">
        <v>30</v>
      </c>
      <c r="E70" s="110" t="s">
        <v>1979</v>
      </c>
      <c r="F70" s="110"/>
      <c r="G70" s="112" t="s">
        <v>477</v>
      </c>
      <c r="H70" s="111"/>
    </row>
    <row r="71" spans="1:8" ht="14.25">
      <c r="A71" s="47">
        <v>60</v>
      </c>
      <c r="B71" s="7" t="s">
        <v>492</v>
      </c>
      <c r="C71" s="13" t="s">
        <v>24</v>
      </c>
      <c r="D71" s="112">
        <v>51</v>
      </c>
      <c r="E71" s="110" t="s">
        <v>1980</v>
      </c>
      <c r="F71" s="110"/>
      <c r="G71" s="112" t="s">
        <v>477</v>
      </c>
      <c r="H71" s="111"/>
    </row>
    <row r="72" spans="1:8" ht="14.25">
      <c r="A72" s="47">
        <v>61</v>
      </c>
      <c r="B72" s="7" t="s">
        <v>493</v>
      </c>
      <c r="C72" s="13" t="s">
        <v>24</v>
      </c>
      <c r="D72" s="112">
        <v>53</v>
      </c>
      <c r="E72" s="110" t="s">
        <v>1981</v>
      </c>
      <c r="F72" s="110"/>
      <c r="G72" s="112" t="s">
        <v>477</v>
      </c>
      <c r="H72" s="111"/>
    </row>
    <row r="73" spans="1:8" ht="14.25">
      <c r="A73" s="47">
        <v>62</v>
      </c>
      <c r="B73" s="7" t="s">
        <v>494</v>
      </c>
      <c r="C73" s="13" t="s">
        <v>24</v>
      </c>
      <c r="D73" s="112">
        <v>40</v>
      </c>
      <c r="E73" s="110" t="s">
        <v>1982</v>
      </c>
      <c r="F73" s="110"/>
      <c r="G73" s="112" t="s">
        <v>477</v>
      </c>
      <c r="H73" s="111"/>
    </row>
    <row r="74" spans="1:8" ht="14.25">
      <c r="A74" s="47">
        <v>63</v>
      </c>
      <c r="B74" s="7" t="s">
        <v>495</v>
      </c>
      <c r="C74" s="13" t="s">
        <v>24</v>
      </c>
      <c r="D74" s="112">
        <v>43</v>
      </c>
      <c r="E74" s="110" t="s">
        <v>1983</v>
      </c>
      <c r="F74" s="110"/>
      <c r="G74" s="112" t="s">
        <v>477</v>
      </c>
      <c r="H74" s="111"/>
    </row>
    <row r="75" spans="1:8" ht="14.25">
      <c r="A75" s="47">
        <v>64</v>
      </c>
      <c r="B75" s="7" t="s">
        <v>496</v>
      </c>
      <c r="C75" s="13" t="s">
        <v>24</v>
      </c>
      <c r="D75" s="112">
        <v>47</v>
      </c>
      <c r="E75" s="110" t="s">
        <v>1984</v>
      </c>
      <c r="F75" s="110"/>
      <c r="G75" s="112" t="s">
        <v>477</v>
      </c>
      <c r="H75" s="111"/>
    </row>
    <row r="76" spans="1:8" ht="14.25">
      <c r="A76" s="47">
        <v>65</v>
      </c>
      <c r="B76" s="7" t="s">
        <v>497</v>
      </c>
      <c r="C76" s="13" t="s">
        <v>24</v>
      </c>
      <c r="D76" s="112">
        <v>33</v>
      </c>
      <c r="E76" s="110" t="s">
        <v>1985</v>
      </c>
      <c r="F76" s="110"/>
      <c r="G76" s="112" t="s">
        <v>477</v>
      </c>
      <c r="H76" s="111"/>
    </row>
    <row r="77" spans="1:8" ht="14.25">
      <c r="A77" s="47">
        <v>66</v>
      </c>
      <c r="B77" s="7" t="s">
        <v>498</v>
      </c>
      <c r="C77" s="13" t="s">
        <v>24</v>
      </c>
      <c r="D77" s="112">
        <v>31</v>
      </c>
      <c r="E77" s="110" t="s">
        <v>1986</v>
      </c>
      <c r="F77" s="110"/>
      <c r="G77" s="112" t="s">
        <v>448</v>
      </c>
      <c r="H77" s="111"/>
    </row>
    <row r="78" spans="1:8" ht="14.25">
      <c r="A78" s="47">
        <v>67</v>
      </c>
      <c r="B78" s="7" t="s">
        <v>499</v>
      </c>
      <c r="C78" s="13" t="s">
        <v>24</v>
      </c>
      <c r="D78" s="112">
        <v>42</v>
      </c>
      <c r="E78" s="110" t="s">
        <v>1987</v>
      </c>
      <c r="F78" s="110"/>
      <c r="G78" s="112" t="s">
        <v>448</v>
      </c>
      <c r="H78" s="111"/>
    </row>
    <row r="79" spans="1:8" ht="14.25">
      <c r="A79" s="47">
        <v>68</v>
      </c>
      <c r="B79" s="7" t="s">
        <v>500</v>
      </c>
      <c r="C79" s="13" t="s">
        <v>24</v>
      </c>
      <c r="D79" s="113">
        <v>46</v>
      </c>
      <c r="E79" s="110" t="s">
        <v>1988</v>
      </c>
      <c r="F79" s="110"/>
      <c r="G79" s="112" t="s">
        <v>448</v>
      </c>
      <c r="H79" s="111"/>
    </row>
    <row r="80" spans="1:8" ht="36" customHeight="1">
      <c r="A80" s="139" t="s">
        <v>67</v>
      </c>
      <c r="B80" s="140"/>
      <c r="C80" s="141"/>
      <c r="D80" s="141"/>
      <c r="E80" s="141"/>
      <c r="F80" s="141"/>
      <c r="G80" s="141"/>
      <c r="H80" s="142"/>
    </row>
  </sheetData>
  <mergeCells count="19">
    <mergeCell ref="A1:H1"/>
    <mergeCell ref="A2:H2"/>
    <mergeCell ref="A3:B3"/>
    <mergeCell ref="C3:H3"/>
    <mergeCell ref="A4:B4"/>
    <mergeCell ref="C4:E4"/>
    <mergeCell ref="G4:H4"/>
    <mergeCell ref="A10:H10"/>
    <mergeCell ref="E11:F11"/>
    <mergeCell ref="A80:H80"/>
    <mergeCell ref="A5:B6"/>
    <mergeCell ref="C5:H6"/>
    <mergeCell ref="A7:B7"/>
    <mergeCell ref="C7:H7"/>
    <mergeCell ref="A8:B8"/>
    <mergeCell ref="C8:H8"/>
    <mergeCell ref="A9:B9"/>
    <mergeCell ref="C9:E9"/>
    <mergeCell ref="G9:H9"/>
  </mergeCells>
  <phoneticPr fontId="53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H94"/>
  <sheetViews>
    <sheetView workbookViewId="0">
      <selection activeCell="L67" sqref="L67"/>
    </sheetView>
  </sheetViews>
  <sheetFormatPr defaultColWidth="9" defaultRowHeight="13.5"/>
  <cols>
    <col min="6" max="7" width="15.75" customWidth="1"/>
    <col min="8" max="8" width="17.875" customWidth="1"/>
  </cols>
  <sheetData>
    <row r="1" spans="1:8" ht="20.25">
      <c r="A1" s="200" t="s">
        <v>0</v>
      </c>
      <c r="B1" s="201"/>
      <c r="C1" s="201"/>
      <c r="D1" s="201"/>
      <c r="E1" s="201"/>
      <c r="F1" s="201"/>
      <c r="G1" s="201"/>
      <c r="H1" s="202"/>
    </row>
    <row r="2" spans="1:8">
      <c r="A2" s="191" t="s">
        <v>1</v>
      </c>
      <c r="B2" s="192"/>
      <c r="C2" s="192"/>
      <c r="D2" s="192"/>
      <c r="E2" s="192"/>
      <c r="F2" s="192"/>
      <c r="G2" s="192"/>
      <c r="H2" s="197"/>
    </row>
    <row r="3" spans="1:8">
      <c r="A3" s="191" t="s">
        <v>2</v>
      </c>
      <c r="B3" s="192"/>
      <c r="C3" s="203" t="s">
        <v>501</v>
      </c>
      <c r="D3" s="204"/>
      <c r="E3" s="204"/>
      <c r="F3" s="192"/>
      <c r="G3" s="192"/>
      <c r="H3" s="197"/>
    </row>
    <row r="4" spans="1:8">
      <c r="A4" s="191" t="s">
        <v>4</v>
      </c>
      <c r="B4" s="192"/>
      <c r="C4" s="205" t="s">
        <v>502</v>
      </c>
      <c r="D4" s="206"/>
      <c r="E4" s="207"/>
      <c r="F4" s="99" t="s">
        <v>6</v>
      </c>
      <c r="G4" s="194" t="s">
        <v>503</v>
      </c>
      <c r="H4" s="197"/>
    </row>
    <row r="5" spans="1:8">
      <c r="A5" s="191" t="s">
        <v>8</v>
      </c>
      <c r="B5" s="192"/>
      <c r="C5" s="203" t="s">
        <v>504</v>
      </c>
      <c r="D5" s="204"/>
      <c r="E5" s="204"/>
      <c r="F5" s="192"/>
      <c r="G5" s="192"/>
      <c r="H5" s="197"/>
    </row>
    <row r="6" spans="1:8">
      <c r="A6" s="191"/>
      <c r="B6" s="192"/>
      <c r="C6" s="204"/>
      <c r="D6" s="204"/>
      <c r="E6" s="204"/>
      <c r="F6" s="192"/>
      <c r="G6" s="192"/>
      <c r="H6" s="197"/>
    </row>
    <row r="7" spans="1:8">
      <c r="A7" s="191" t="s">
        <v>10</v>
      </c>
      <c r="B7" s="192"/>
      <c r="C7" s="208" t="s">
        <v>505</v>
      </c>
      <c r="D7" s="209"/>
      <c r="E7" s="209"/>
      <c r="F7" s="209"/>
      <c r="G7" s="209"/>
      <c r="H7" s="210"/>
    </row>
    <row r="8" spans="1:8">
      <c r="A8" s="191" t="s">
        <v>12</v>
      </c>
      <c r="B8" s="192"/>
      <c r="C8" s="193" t="s">
        <v>506</v>
      </c>
      <c r="D8" s="193"/>
      <c r="E8" s="193"/>
      <c r="F8" s="194"/>
      <c r="G8" s="194"/>
      <c r="H8" s="195"/>
    </row>
    <row r="9" spans="1:8" ht="27">
      <c r="A9" s="196" t="s">
        <v>13</v>
      </c>
      <c r="B9" s="192"/>
      <c r="C9" s="192" t="s">
        <v>507</v>
      </c>
      <c r="D9" s="192"/>
      <c r="E9" s="192"/>
      <c r="F9" s="99" t="s">
        <v>14</v>
      </c>
      <c r="G9" s="192" t="s">
        <v>508</v>
      </c>
      <c r="H9" s="197"/>
    </row>
    <row r="10" spans="1:8">
      <c r="A10" s="196" t="s">
        <v>15</v>
      </c>
      <c r="B10" s="192"/>
      <c r="C10" s="192"/>
      <c r="D10" s="192"/>
      <c r="E10" s="192"/>
      <c r="F10" s="192"/>
      <c r="G10" s="192"/>
      <c r="H10" s="197"/>
    </row>
    <row r="11" spans="1:8">
      <c r="A11" s="100" t="s">
        <v>16</v>
      </c>
      <c r="B11" s="101" t="s">
        <v>17</v>
      </c>
      <c r="C11" s="101" t="s">
        <v>18</v>
      </c>
      <c r="D11" s="101" t="s">
        <v>19</v>
      </c>
      <c r="E11" s="198" t="s">
        <v>20</v>
      </c>
      <c r="F11" s="199"/>
      <c r="G11" s="101" t="s">
        <v>21</v>
      </c>
      <c r="H11" s="102" t="s">
        <v>22</v>
      </c>
    </row>
    <row r="12" spans="1:8" ht="14.25">
      <c r="A12" s="103">
        <v>1</v>
      </c>
      <c r="B12" s="104" t="s">
        <v>509</v>
      </c>
      <c r="C12" s="104" t="s">
        <v>31</v>
      </c>
      <c r="D12" s="105"/>
      <c r="E12" s="185" t="s">
        <v>282</v>
      </c>
      <c r="F12" s="186"/>
      <c r="G12" s="106" t="s">
        <v>510</v>
      </c>
      <c r="H12" s="107"/>
    </row>
    <row r="13" spans="1:8" ht="14.25">
      <c r="A13" s="103">
        <v>2</v>
      </c>
      <c r="B13" s="104" t="s">
        <v>511</v>
      </c>
      <c r="C13" s="104" t="s">
        <v>24</v>
      </c>
      <c r="D13" s="105"/>
      <c r="E13" s="185" t="s">
        <v>25</v>
      </c>
      <c r="F13" s="186"/>
      <c r="G13" s="106" t="s">
        <v>255</v>
      </c>
      <c r="H13" s="107"/>
    </row>
    <row r="14" spans="1:8" ht="14.25">
      <c r="A14" s="103">
        <v>3</v>
      </c>
      <c r="B14" s="104" t="s">
        <v>512</v>
      </c>
      <c r="C14" s="104" t="s">
        <v>31</v>
      </c>
      <c r="D14" s="105"/>
      <c r="E14" s="185" t="s">
        <v>513</v>
      </c>
      <c r="F14" s="186"/>
      <c r="G14" s="106" t="s">
        <v>255</v>
      </c>
      <c r="H14" s="107"/>
    </row>
    <row r="15" spans="1:8" ht="14.25">
      <c r="A15" s="103">
        <v>4</v>
      </c>
      <c r="B15" s="104" t="s">
        <v>514</v>
      </c>
      <c r="C15" s="104" t="s">
        <v>31</v>
      </c>
      <c r="D15" s="105"/>
      <c r="E15" s="185" t="s">
        <v>515</v>
      </c>
      <c r="F15" s="186"/>
      <c r="G15" s="106" t="s">
        <v>326</v>
      </c>
      <c r="H15" s="107"/>
    </row>
    <row r="16" spans="1:8" ht="14.25">
      <c r="A16" s="103">
        <v>5</v>
      </c>
      <c r="B16" s="104" t="s">
        <v>516</v>
      </c>
      <c r="C16" s="104" t="s">
        <v>24</v>
      </c>
      <c r="D16" s="105"/>
      <c r="E16" s="185" t="s">
        <v>517</v>
      </c>
      <c r="F16" s="186"/>
      <c r="G16" s="106" t="s">
        <v>518</v>
      </c>
      <c r="H16" s="107"/>
    </row>
    <row r="17" spans="1:8" ht="14.25">
      <c r="A17" s="103">
        <v>6</v>
      </c>
      <c r="B17" s="104" t="s">
        <v>519</v>
      </c>
      <c r="C17" s="104" t="s">
        <v>31</v>
      </c>
      <c r="D17" s="105"/>
      <c r="E17" s="185" t="s">
        <v>520</v>
      </c>
      <c r="F17" s="186"/>
      <c r="G17" s="106" t="s">
        <v>521</v>
      </c>
      <c r="H17" s="107"/>
    </row>
    <row r="18" spans="1:8" ht="14.25">
      <c r="A18" s="103">
        <v>7</v>
      </c>
      <c r="B18" s="104" t="s">
        <v>522</v>
      </c>
      <c r="C18" s="104" t="s">
        <v>31</v>
      </c>
      <c r="D18" s="105"/>
      <c r="E18" s="185" t="s">
        <v>523</v>
      </c>
      <c r="F18" s="186"/>
      <c r="G18" s="106" t="s">
        <v>197</v>
      </c>
      <c r="H18" s="107"/>
    </row>
    <row r="19" spans="1:8" ht="14.25">
      <c r="A19" s="103">
        <v>8</v>
      </c>
      <c r="B19" s="104" t="s">
        <v>524</v>
      </c>
      <c r="C19" s="104" t="s">
        <v>31</v>
      </c>
      <c r="D19" s="105"/>
      <c r="E19" s="185" t="s">
        <v>525</v>
      </c>
      <c r="F19" s="186"/>
      <c r="G19" s="106" t="s">
        <v>197</v>
      </c>
      <c r="H19" s="107"/>
    </row>
    <row r="20" spans="1:8" ht="14.25">
      <c r="A20" s="103">
        <v>9</v>
      </c>
      <c r="B20" s="104" t="s">
        <v>526</v>
      </c>
      <c r="C20" s="104" t="s">
        <v>31</v>
      </c>
      <c r="D20" s="105"/>
      <c r="E20" s="185" t="s">
        <v>527</v>
      </c>
      <c r="F20" s="186"/>
      <c r="G20" s="106" t="s">
        <v>209</v>
      </c>
      <c r="H20" s="107"/>
    </row>
    <row r="21" spans="1:8" ht="14.25">
      <c r="A21" s="103">
        <v>10</v>
      </c>
      <c r="B21" s="104" t="s">
        <v>528</v>
      </c>
      <c r="C21" s="104" t="s">
        <v>24</v>
      </c>
      <c r="D21" s="105"/>
      <c r="E21" s="185" t="s">
        <v>529</v>
      </c>
      <c r="F21" s="186"/>
      <c r="G21" s="106" t="s">
        <v>530</v>
      </c>
      <c r="H21" s="107"/>
    </row>
    <row r="22" spans="1:8" ht="14.25">
      <c r="A22" s="103">
        <v>11</v>
      </c>
      <c r="B22" s="104" t="s">
        <v>531</v>
      </c>
      <c r="C22" s="104" t="s">
        <v>24</v>
      </c>
      <c r="D22" s="105"/>
      <c r="E22" s="185" t="s">
        <v>532</v>
      </c>
      <c r="F22" s="186"/>
      <c r="G22" s="106" t="s">
        <v>530</v>
      </c>
      <c r="H22" s="107"/>
    </row>
    <row r="23" spans="1:8" ht="14.25">
      <c r="A23" s="103">
        <v>12</v>
      </c>
      <c r="B23" s="104" t="s">
        <v>533</v>
      </c>
      <c r="C23" s="104" t="s">
        <v>31</v>
      </c>
      <c r="D23" s="105"/>
      <c r="E23" s="185" t="s">
        <v>285</v>
      </c>
      <c r="F23" s="186"/>
      <c r="G23" s="106" t="s">
        <v>534</v>
      </c>
      <c r="H23" s="107"/>
    </row>
    <row r="24" spans="1:8" ht="14.25">
      <c r="A24" s="103">
        <v>13</v>
      </c>
      <c r="B24" s="104" t="s">
        <v>535</v>
      </c>
      <c r="C24" s="104" t="s">
        <v>24</v>
      </c>
      <c r="D24" s="105"/>
      <c r="E24" s="185" t="s">
        <v>36</v>
      </c>
      <c r="F24" s="186"/>
      <c r="G24" s="106" t="s">
        <v>536</v>
      </c>
      <c r="H24" s="107"/>
    </row>
    <row r="25" spans="1:8" ht="14.25">
      <c r="A25" s="103">
        <v>14</v>
      </c>
      <c r="B25" s="104" t="s">
        <v>537</v>
      </c>
      <c r="C25" s="104" t="s">
        <v>31</v>
      </c>
      <c r="D25" s="105"/>
      <c r="E25" s="185" t="s">
        <v>196</v>
      </c>
      <c r="F25" s="186"/>
      <c r="G25" s="106" t="s">
        <v>536</v>
      </c>
      <c r="H25" s="107"/>
    </row>
    <row r="26" spans="1:8" ht="14.25">
      <c r="A26" s="103">
        <v>15</v>
      </c>
      <c r="B26" s="104" t="s">
        <v>538</v>
      </c>
      <c r="C26" s="104" t="s">
        <v>31</v>
      </c>
      <c r="D26" s="105"/>
      <c r="E26" s="185" t="s">
        <v>513</v>
      </c>
      <c r="F26" s="186"/>
      <c r="G26" s="106" t="s">
        <v>539</v>
      </c>
      <c r="H26" s="107"/>
    </row>
    <row r="27" spans="1:8" ht="14.25">
      <c r="A27" s="103">
        <v>16</v>
      </c>
      <c r="B27" s="104" t="s">
        <v>540</v>
      </c>
      <c r="C27" s="104" t="s">
        <v>31</v>
      </c>
      <c r="D27" s="105"/>
      <c r="E27" s="185" t="s">
        <v>541</v>
      </c>
      <c r="F27" s="186"/>
      <c r="G27" s="106" t="s">
        <v>539</v>
      </c>
      <c r="H27" s="107"/>
    </row>
    <row r="28" spans="1:8" ht="14.25">
      <c r="A28" s="103">
        <v>17</v>
      </c>
      <c r="B28" s="104" t="s">
        <v>542</v>
      </c>
      <c r="C28" s="104" t="s">
        <v>31</v>
      </c>
      <c r="D28" s="105"/>
      <c r="E28" s="185" t="s">
        <v>543</v>
      </c>
      <c r="F28" s="186"/>
      <c r="G28" s="106" t="s">
        <v>539</v>
      </c>
      <c r="H28" s="107"/>
    </row>
    <row r="29" spans="1:8" ht="14.25">
      <c r="A29" s="103">
        <v>18</v>
      </c>
      <c r="B29" s="104" t="s">
        <v>544</v>
      </c>
      <c r="C29" s="104" t="s">
        <v>31</v>
      </c>
      <c r="D29" s="105"/>
      <c r="E29" s="185" t="s">
        <v>545</v>
      </c>
      <c r="F29" s="186"/>
      <c r="G29" s="106" t="s">
        <v>539</v>
      </c>
      <c r="H29" s="107"/>
    </row>
    <row r="30" spans="1:8" ht="14.25">
      <c r="A30" s="103">
        <v>19</v>
      </c>
      <c r="B30" s="104" t="s">
        <v>546</v>
      </c>
      <c r="C30" s="104" t="s">
        <v>31</v>
      </c>
      <c r="D30" s="105"/>
      <c r="E30" s="185" t="s">
        <v>547</v>
      </c>
      <c r="F30" s="186"/>
      <c r="G30" s="106" t="s">
        <v>539</v>
      </c>
      <c r="H30" s="107"/>
    </row>
    <row r="31" spans="1:8" ht="14.25">
      <c r="A31" s="103">
        <v>20</v>
      </c>
      <c r="B31" s="104" t="s">
        <v>548</v>
      </c>
      <c r="C31" s="104" t="s">
        <v>31</v>
      </c>
      <c r="D31" s="105"/>
      <c r="E31" s="185" t="s">
        <v>58</v>
      </c>
      <c r="F31" s="186"/>
      <c r="G31" s="106" t="s">
        <v>539</v>
      </c>
      <c r="H31" s="107"/>
    </row>
    <row r="32" spans="1:8" ht="14.25">
      <c r="A32" s="103">
        <v>21</v>
      </c>
      <c r="B32" s="104" t="s">
        <v>549</v>
      </c>
      <c r="C32" s="104" t="s">
        <v>31</v>
      </c>
      <c r="D32" s="105"/>
      <c r="E32" s="185" t="s">
        <v>550</v>
      </c>
      <c r="F32" s="186"/>
      <c r="G32" s="106" t="s">
        <v>539</v>
      </c>
      <c r="H32" s="107"/>
    </row>
    <row r="33" spans="1:8" ht="14.25">
      <c r="A33" s="103">
        <v>22</v>
      </c>
      <c r="B33" s="104" t="s">
        <v>551</v>
      </c>
      <c r="C33" s="104" t="s">
        <v>31</v>
      </c>
      <c r="D33" s="105"/>
      <c r="E33" s="185" t="s">
        <v>552</v>
      </c>
      <c r="F33" s="186"/>
      <c r="G33" s="106" t="s">
        <v>539</v>
      </c>
      <c r="H33" s="107"/>
    </row>
    <row r="34" spans="1:8" ht="14.25">
      <c r="A34" s="103">
        <v>23</v>
      </c>
      <c r="B34" s="104" t="s">
        <v>553</v>
      </c>
      <c r="C34" s="104" t="s">
        <v>31</v>
      </c>
      <c r="D34" s="105"/>
      <c r="E34" s="185" t="s">
        <v>554</v>
      </c>
      <c r="F34" s="186"/>
      <c r="G34" s="106" t="s">
        <v>539</v>
      </c>
      <c r="H34" s="107"/>
    </row>
    <row r="35" spans="1:8" ht="14.25">
      <c r="A35" s="103">
        <v>24</v>
      </c>
      <c r="B35" s="104" t="s">
        <v>555</v>
      </c>
      <c r="C35" s="104" t="s">
        <v>31</v>
      </c>
      <c r="D35" s="105"/>
      <c r="E35" s="185" t="s">
        <v>196</v>
      </c>
      <c r="F35" s="186"/>
      <c r="G35" s="106" t="s">
        <v>539</v>
      </c>
      <c r="H35" s="107"/>
    </row>
    <row r="36" spans="1:8" ht="14.25">
      <c r="A36" s="103">
        <v>25</v>
      </c>
      <c r="B36" s="104" t="s">
        <v>556</v>
      </c>
      <c r="C36" s="104" t="s">
        <v>31</v>
      </c>
      <c r="D36" s="105"/>
      <c r="E36" s="185" t="s">
        <v>557</v>
      </c>
      <c r="F36" s="186"/>
      <c r="G36" s="106" t="s">
        <v>539</v>
      </c>
      <c r="H36" s="107"/>
    </row>
    <row r="37" spans="1:8" ht="14.25">
      <c r="A37" s="103">
        <v>26</v>
      </c>
      <c r="B37" s="104" t="s">
        <v>558</v>
      </c>
      <c r="C37" s="104" t="s">
        <v>24</v>
      </c>
      <c r="D37" s="105"/>
      <c r="E37" s="185" t="s">
        <v>559</v>
      </c>
      <c r="F37" s="186"/>
      <c r="G37" s="106" t="s">
        <v>560</v>
      </c>
      <c r="H37" s="107"/>
    </row>
    <row r="38" spans="1:8" ht="14.25">
      <c r="A38" s="103">
        <v>27</v>
      </c>
      <c r="B38" s="104" t="s">
        <v>561</v>
      </c>
      <c r="C38" s="104" t="s">
        <v>24</v>
      </c>
      <c r="D38" s="105"/>
      <c r="E38" s="185" t="s">
        <v>562</v>
      </c>
      <c r="F38" s="186"/>
      <c r="G38" s="106" t="s">
        <v>560</v>
      </c>
      <c r="H38" s="107"/>
    </row>
    <row r="39" spans="1:8" ht="14.25">
      <c r="A39" s="103">
        <v>28</v>
      </c>
      <c r="B39" s="104" t="s">
        <v>563</v>
      </c>
      <c r="C39" s="104" t="s">
        <v>24</v>
      </c>
      <c r="D39" s="105"/>
      <c r="E39" s="185" t="s">
        <v>34</v>
      </c>
      <c r="F39" s="186"/>
      <c r="G39" s="106" t="s">
        <v>560</v>
      </c>
      <c r="H39" s="107"/>
    </row>
    <row r="40" spans="1:8" ht="14.25">
      <c r="A40" s="103">
        <v>29</v>
      </c>
      <c r="B40" s="104" t="s">
        <v>564</v>
      </c>
      <c r="C40" s="104" t="s">
        <v>24</v>
      </c>
      <c r="D40" s="105"/>
      <c r="E40" s="185" t="s">
        <v>565</v>
      </c>
      <c r="F40" s="186"/>
      <c r="G40" s="106" t="s">
        <v>560</v>
      </c>
      <c r="H40" s="107"/>
    </row>
    <row r="41" spans="1:8" ht="14.25">
      <c r="A41" s="103">
        <v>30</v>
      </c>
      <c r="B41" s="104" t="s">
        <v>566</v>
      </c>
      <c r="C41" s="104" t="s">
        <v>24</v>
      </c>
      <c r="D41" s="105"/>
      <c r="E41" s="185" t="s">
        <v>567</v>
      </c>
      <c r="F41" s="186"/>
      <c r="G41" s="106" t="s">
        <v>560</v>
      </c>
      <c r="H41" s="107"/>
    </row>
    <row r="42" spans="1:8" ht="14.25">
      <c r="A42" s="103">
        <v>31</v>
      </c>
      <c r="B42" s="104" t="s">
        <v>568</v>
      </c>
      <c r="C42" s="104" t="s">
        <v>24</v>
      </c>
      <c r="D42" s="105"/>
      <c r="E42" s="185" t="s">
        <v>569</v>
      </c>
      <c r="F42" s="186"/>
      <c r="G42" s="106" t="s">
        <v>560</v>
      </c>
      <c r="H42" s="107"/>
    </row>
    <row r="43" spans="1:8" ht="14.25">
      <c r="A43" s="103">
        <v>32</v>
      </c>
      <c r="B43" s="104" t="s">
        <v>570</v>
      </c>
      <c r="C43" s="104" t="s">
        <v>24</v>
      </c>
      <c r="D43" s="105"/>
      <c r="E43" s="185" t="s">
        <v>112</v>
      </c>
      <c r="F43" s="186"/>
      <c r="G43" s="106" t="s">
        <v>560</v>
      </c>
      <c r="H43" s="107"/>
    </row>
    <row r="44" spans="1:8" ht="14.25">
      <c r="A44" s="103">
        <v>33</v>
      </c>
      <c r="B44" s="104" t="s">
        <v>571</v>
      </c>
      <c r="C44" s="104" t="s">
        <v>24</v>
      </c>
      <c r="D44" s="105"/>
      <c r="E44" s="185" t="s">
        <v>287</v>
      </c>
      <c r="F44" s="186"/>
      <c r="G44" s="106" t="s">
        <v>560</v>
      </c>
      <c r="H44" s="107"/>
    </row>
    <row r="45" spans="1:8" ht="14.25">
      <c r="A45" s="103">
        <v>34</v>
      </c>
      <c r="B45" s="104" t="s">
        <v>572</v>
      </c>
      <c r="C45" s="104" t="s">
        <v>24</v>
      </c>
      <c r="D45" s="105"/>
      <c r="E45" s="185" t="s">
        <v>112</v>
      </c>
      <c r="F45" s="186"/>
      <c r="G45" s="106" t="s">
        <v>560</v>
      </c>
      <c r="H45" s="107"/>
    </row>
    <row r="46" spans="1:8" ht="14.25">
      <c r="A46" s="103">
        <v>35</v>
      </c>
      <c r="B46" s="104" t="s">
        <v>573</v>
      </c>
      <c r="C46" s="104" t="s">
        <v>24</v>
      </c>
      <c r="D46" s="105"/>
      <c r="E46" s="185" t="s">
        <v>574</v>
      </c>
      <c r="F46" s="186"/>
      <c r="G46" s="106" t="s">
        <v>560</v>
      </c>
      <c r="H46" s="107"/>
    </row>
    <row r="47" spans="1:8" ht="14.25">
      <c r="A47" s="103">
        <v>36</v>
      </c>
      <c r="B47" s="104" t="s">
        <v>575</v>
      </c>
      <c r="C47" s="104" t="s">
        <v>24</v>
      </c>
      <c r="D47" s="105"/>
      <c r="E47" s="185" t="s">
        <v>25</v>
      </c>
      <c r="F47" s="186"/>
      <c r="G47" s="106" t="s">
        <v>560</v>
      </c>
      <c r="H47" s="107"/>
    </row>
    <row r="48" spans="1:8" ht="14.25">
      <c r="A48" s="103">
        <v>37</v>
      </c>
      <c r="B48" s="104" t="s">
        <v>576</v>
      </c>
      <c r="C48" s="104" t="s">
        <v>24</v>
      </c>
      <c r="D48" s="105"/>
      <c r="E48" s="185" t="s">
        <v>25</v>
      </c>
      <c r="F48" s="186"/>
      <c r="G48" s="106" t="s">
        <v>560</v>
      </c>
      <c r="H48" s="107"/>
    </row>
    <row r="49" spans="1:8" ht="14.25">
      <c r="A49" s="103">
        <v>38</v>
      </c>
      <c r="B49" s="104" t="s">
        <v>577</v>
      </c>
      <c r="C49" s="104" t="s">
        <v>24</v>
      </c>
      <c r="D49" s="105"/>
      <c r="E49" s="185" t="s">
        <v>578</v>
      </c>
      <c r="F49" s="186"/>
      <c r="G49" s="106" t="s">
        <v>560</v>
      </c>
      <c r="H49" s="107"/>
    </row>
    <row r="50" spans="1:8" ht="14.25">
      <c r="A50" s="103">
        <v>39</v>
      </c>
      <c r="B50" s="104" t="s">
        <v>579</v>
      </c>
      <c r="C50" s="104" t="s">
        <v>24</v>
      </c>
      <c r="D50" s="105"/>
      <c r="E50" s="185" t="s">
        <v>116</v>
      </c>
      <c r="F50" s="186"/>
      <c r="G50" s="106" t="s">
        <v>560</v>
      </c>
      <c r="H50" s="107"/>
    </row>
    <row r="51" spans="1:8" ht="14.25">
      <c r="A51" s="103">
        <v>40</v>
      </c>
      <c r="B51" s="104" t="s">
        <v>580</v>
      </c>
      <c r="C51" s="104" t="s">
        <v>24</v>
      </c>
      <c r="D51" s="105"/>
      <c r="E51" s="185" t="s">
        <v>581</v>
      </c>
      <c r="F51" s="186"/>
      <c r="G51" s="106" t="s">
        <v>560</v>
      </c>
      <c r="H51" s="107"/>
    </row>
    <row r="52" spans="1:8" ht="14.25">
      <c r="A52" s="103">
        <v>41</v>
      </c>
      <c r="B52" s="104" t="s">
        <v>582</v>
      </c>
      <c r="C52" s="104" t="s">
        <v>31</v>
      </c>
      <c r="D52" s="105"/>
      <c r="E52" s="185" t="s">
        <v>583</v>
      </c>
      <c r="F52" s="186"/>
      <c r="G52" s="106" t="s">
        <v>560</v>
      </c>
      <c r="H52" s="107"/>
    </row>
    <row r="53" spans="1:8" ht="14.25">
      <c r="A53" s="103">
        <v>42</v>
      </c>
      <c r="B53" s="104" t="s">
        <v>584</v>
      </c>
      <c r="C53" s="104" t="s">
        <v>24</v>
      </c>
      <c r="D53" s="105"/>
      <c r="E53" s="185" t="s">
        <v>585</v>
      </c>
      <c r="F53" s="186"/>
      <c r="G53" s="106" t="s">
        <v>560</v>
      </c>
      <c r="H53" s="107"/>
    </row>
    <row r="54" spans="1:8" ht="14.25">
      <c r="A54" s="103">
        <v>43</v>
      </c>
      <c r="B54" s="104" t="s">
        <v>586</v>
      </c>
      <c r="C54" s="104" t="s">
        <v>31</v>
      </c>
      <c r="D54" s="105"/>
      <c r="E54" s="185" t="s">
        <v>550</v>
      </c>
      <c r="F54" s="186"/>
      <c r="G54" s="106" t="s">
        <v>560</v>
      </c>
      <c r="H54" s="107"/>
    </row>
    <row r="55" spans="1:8" ht="14.25">
      <c r="A55" s="103">
        <v>44</v>
      </c>
      <c r="B55" s="104" t="s">
        <v>587</v>
      </c>
      <c r="C55" s="104" t="s">
        <v>24</v>
      </c>
      <c r="D55" s="105"/>
      <c r="E55" s="185" t="s">
        <v>84</v>
      </c>
      <c r="F55" s="186"/>
      <c r="G55" s="106" t="s">
        <v>560</v>
      </c>
      <c r="H55" s="107"/>
    </row>
    <row r="56" spans="1:8" ht="14.25">
      <c r="A56" s="103">
        <v>45</v>
      </c>
      <c r="B56" s="104" t="s">
        <v>588</v>
      </c>
      <c r="C56" s="104" t="s">
        <v>24</v>
      </c>
      <c r="D56" s="105"/>
      <c r="E56" s="185" t="s">
        <v>589</v>
      </c>
      <c r="F56" s="186"/>
      <c r="G56" s="106" t="s">
        <v>560</v>
      </c>
      <c r="H56" s="107"/>
    </row>
    <row r="57" spans="1:8" ht="14.25">
      <c r="A57" s="103">
        <v>46</v>
      </c>
      <c r="B57" s="104" t="s">
        <v>590</v>
      </c>
      <c r="C57" s="104" t="s">
        <v>24</v>
      </c>
      <c r="D57" s="105"/>
      <c r="E57" s="185" t="s">
        <v>360</v>
      </c>
      <c r="F57" s="186"/>
      <c r="G57" s="106" t="s">
        <v>560</v>
      </c>
      <c r="H57" s="107"/>
    </row>
    <row r="58" spans="1:8" ht="14.25">
      <c r="A58" s="103">
        <v>47</v>
      </c>
      <c r="B58" s="104" t="s">
        <v>591</v>
      </c>
      <c r="C58" s="104" t="s">
        <v>24</v>
      </c>
      <c r="D58" s="105"/>
      <c r="E58" s="185" t="s">
        <v>592</v>
      </c>
      <c r="F58" s="186"/>
      <c r="G58" s="106" t="s">
        <v>560</v>
      </c>
      <c r="H58" s="107"/>
    </row>
    <row r="59" spans="1:8" ht="14.25">
      <c r="A59" s="103">
        <v>48</v>
      </c>
      <c r="B59" s="104" t="s">
        <v>593</v>
      </c>
      <c r="C59" s="104" t="s">
        <v>24</v>
      </c>
      <c r="D59" s="105"/>
      <c r="E59" s="185" t="s">
        <v>594</v>
      </c>
      <c r="F59" s="186"/>
      <c r="G59" s="106" t="s">
        <v>560</v>
      </c>
      <c r="H59" s="107"/>
    </row>
    <row r="60" spans="1:8" ht="14.25">
      <c r="A60" s="103">
        <v>49</v>
      </c>
      <c r="B60" s="104" t="s">
        <v>595</v>
      </c>
      <c r="C60" s="104" t="s">
        <v>24</v>
      </c>
      <c r="D60" s="105"/>
      <c r="E60" s="185" t="s">
        <v>596</v>
      </c>
      <c r="F60" s="186"/>
      <c r="G60" s="106" t="s">
        <v>560</v>
      </c>
      <c r="H60" s="107"/>
    </row>
    <row r="61" spans="1:8" ht="14.25">
      <c r="A61" s="103">
        <v>50</v>
      </c>
      <c r="B61" s="104" t="s">
        <v>597</v>
      </c>
      <c r="C61" s="104" t="s">
        <v>24</v>
      </c>
      <c r="D61" s="105"/>
      <c r="E61" s="185" t="s">
        <v>598</v>
      </c>
      <c r="F61" s="186"/>
      <c r="G61" s="106" t="s">
        <v>560</v>
      </c>
      <c r="H61" s="107"/>
    </row>
    <row r="62" spans="1:8" ht="14.25">
      <c r="A62" s="103">
        <v>51</v>
      </c>
      <c r="B62" s="104" t="s">
        <v>599</v>
      </c>
      <c r="C62" s="104" t="s">
        <v>24</v>
      </c>
      <c r="D62" s="105"/>
      <c r="E62" s="185" t="s">
        <v>600</v>
      </c>
      <c r="F62" s="186"/>
      <c r="G62" s="106" t="s">
        <v>560</v>
      </c>
      <c r="H62" s="107"/>
    </row>
    <row r="63" spans="1:8" ht="14.25">
      <c r="A63" s="103">
        <v>52</v>
      </c>
      <c r="B63" s="104" t="s">
        <v>601</v>
      </c>
      <c r="C63" s="104" t="s">
        <v>31</v>
      </c>
      <c r="D63" s="105"/>
      <c r="E63" s="185" t="s">
        <v>602</v>
      </c>
      <c r="F63" s="186"/>
      <c r="G63" s="106" t="s">
        <v>560</v>
      </c>
      <c r="H63" s="107"/>
    </row>
    <row r="64" spans="1:8" ht="14.25">
      <c r="A64" s="103">
        <v>53</v>
      </c>
      <c r="B64" s="104" t="s">
        <v>603</v>
      </c>
      <c r="C64" s="104" t="s">
        <v>31</v>
      </c>
      <c r="D64" s="105"/>
      <c r="E64" s="185" t="s">
        <v>604</v>
      </c>
      <c r="F64" s="186"/>
      <c r="G64" s="106" t="s">
        <v>560</v>
      </c>
      <c r="H64" s="107"/>
    </row>
    <row r="65" spans="1:8" ht="14.25">
      <c r="A65" s="103">
        <v>54</v>
      </c>
      <c r="B65" s="104" t="s">
        <v>605</v>
      </c>
      <c r="C65" s="104" t="s">
        <v>24</v>
      </c>
      <c r="D65" s="105"/>
      <c r="E65" s="185" t="s">
        <v>606</v>
      </c>
      <c r="F65" s="186"/>
      <c r="G65" s="106" t="s">
        <v>560</v>
      </c>
      <c r="H65" s="107"/>
    </row>
    <row r="66" spans="1:8" ht="14.25">
      <c r="A66" s="103">
        <v>55</v>
      </c>
      <c r="B66" s="104" t="s">
        <v>607</v>
      </c>
      <c r="C66" s="104" t="s">
        <v>24</v>
      </c>
      <c r="D66" s="105"/>
      <c r="E66" s="185" t="s">
        <v>287</v>
      </c>
      <c r="F66" s="186"/>
      <c r="G66" s="106" t="s">
        <v>560</v>
      </c>
      <c r="H66" s="107"/>
    </row>
    <row r="67" spans="1:8" ht="14.25">
      <c r="A67" s="103">
        <v>56</v>
      </c>
      <c r="B67" s="104" t="s">
        <v>608</v>
      </c>
      <c r="C67" s="104" t="s">
        <v>24</v>
      </c>
      <c r="D67" s="105"/>
      <c r="E67" s="185" t="s">
        <v>609</v>
      </c>
      <c r="F67" s="186"/>
      <c r="G67" s="106" t="s">
        <v>560</v>
      </c>
      <c r="H67" s="107"/>
    </row>
    <row r="68" spans="1:8" ht="14.25">
      <c r="A68" s="103">
        <v>57</v>
      </c>
      <c r="B68" s="104" t="s">
        <v>610</v>
      </c>
      <c r="C68" s="104" t="s">
        <v>24</v>
      </c>
      <c r="D68" s="105"/>
      <c r="E68" s="185" t="s">
        <v>611</v>
      </c>
      <c r="F68" s="186"/>
      <c r="G68" s="106" t="s">
        <v>560</v>
      </c>
      <c r="H68" s="107"/>
    </row>
    <row r="69" spans="1:8" ht="14.25">
      <c r="A69" s="103">
        <v>58</v>
      </c>
      <c r="B69" s="104" t="s">
        <v>612</v>
      </c>
      <c r="C69" s="104" t="s">
        <v>24</v>
      </c>
      <c r="D69" s="105"/>
      <c r="E69" s="185" t="s">
        <v>613</v>
      </c>
      <c r="F69" s="186"/>
      <c r="G69" s="106" t="s">
        <v>560</v>
      </c>
      <c r="H69" s="107"/>
    </row>
    <row r="70" spans="1:8" ht="14.25">
      <c r="A70" s="103">
        <v>59</v>
      </c>
      <c r="B70" s="104" t="s">
        <v>614</v>
      </c>
      <c r="C70" s="104" t="s">
        <v>24</v>
      </c>
      <c r="D70" s="105"/>
      <c r="E70" s="185" t="s">
        <v>615</v>
      </c>
      <c r="F70" s="186"/>
      <c r="G70" s="106" t="s">
        <v>560</v>
      </c>
      <c r="H70" s="107"/>
    </row>
    <row r="71" spans="1:8" ht="14.25">
      <c r="A71" s="103">
        <v>60</v>
      </c>
      <c r="B71" s="104" t="s">
        <v>616</v>
      </c>
      <c r="C71" s="104" t="s">
        <v>31</v>
      </c>
      <c r="D71" s="105"/>
      <c r="E71" s="185" t="s">
        <v>617</v>
      </c>
      <c r="F71" s="186"/>
      <c r="G71" s="106" t="s">
        <v>560</v>
      </c>
      <c r="H71" s="107"/>
    </row>
    <row r="72" spans="1:8" ht="14.25">
      <c r="A72" s="103">
        <v>61</v>
      </c>
      <c r="B72" s="104" t="s">
        <v>618</v>
      </c>
      <c r="C72" s="104" t="s">
        <v>24</v>
      </c>
      <c r="D72" s="105"/>
      <c r="E72" s="185" t="s">
        <v>619</v>
      </c>
      <c r="F72" s="186"/>
      <c r="G72" s="106" t="s">
        <v>560</v>
      </c>
      <c r="H72" s="107"/>
    </row>
    <row r="73" spans="1:8" ht="14.25">
      <c r="A73" s="103">
        <v>62</v>
      </c>
      <c r="B73" s="104" t="s">
        <v>620</v>
      </c>
      <c r="C73" s="104" t="s">
        <v>24</v>
      </c>
      <c r="D73" s="105"/>
      <c r="E73" s="185" t="s">
        <v>600</v>
      </c>
      <c r="F73" s="186"/>
      <c r="G73" s="106" t="s">
        <v>560</v>
      </c>
      <c r="H73" s="107"/>
    </row>
    <row r="74" spans="1:8" ht="14.25">
      <c r="A74" s="103">
        <v>63</v>
      </c>
      <c r="B74" s="104" t="s">
        <v>621</v>
      </c>
      <c r="C74" s="104" t="s">
        <v>24</v>
      </c>
      <c r="D74" s="105"/>
      <c r="E74" s="185" t="s">
        <v>622</v>
      </c>
      <c r="F74" s="186"/>
      <c r="G74" s="106" t="s">
        <v>560</v>
      </c>
      <c r="H74" s="107"/>
    </row>
    <row r="75" spans="1:8" ht="14.25">
      <c r="A75" s="103">
        <v>64</v>
      </c>
      <c r="B75" s="104" t="s">
        <v>623</v>
      </c>
      <c r="C75" s="104" t="s">
        <v>31</v>
      </c>
      <c r="D75" s="105"/>
      <c r="E75" s="185" t="s">
        <v>624</v>
      </c>
      <c r="F75" s="186"/>
      <c r="G75" s="106" t="s">
        <v>560</v>
      </c>
      <c r="H75" s="107"/>
    </row>
    <row r="76" spans="1:8" ht="14.25">
      <c r="A76" s="103">
        <v>65</v>
      </c>
      <c r="B76" s="104" t="s">
        <v>625</v>
      </c>
      <c r="C76" s="104" t="s">
        <v>31</v>
      </c>
      <c r="D76" s="105"/>
      <c r="E76" s="185" t="s">
        <v>626</v>
      </c>
      <c r="F76" s="186"/>
      <c r="G76" s="106" t="s">
        <v>560</v>
      </c>
      <c r="H76" s="107"/>
    </row>
    <row r="77" spans="1:8" ht="14.25">
      <c r="A77" s="103">
        <v>66</v>
      </c>
      <c r="B77" s="104" t="s">
        <v>627</v>
      </c>
      <c r="C77" s="104" t="s">
        <v>24</v>
      </c>
      <c r="D77" s="105"/>
      <c r="E77" s="185" t="s">
        <v>325</v>
      </c>
      <c r="F77" s="186"/>
      <c r="G77" s="106" t="s">
        <v>560</v>
      </c>
      <c r="H77" s="107"/>
    </row>
    <row r="78" spans="1:8" ht="14.25">
      <c r="A78" s="103">
        <v>67</v>
      </c>
      <c r="B78" s="104" t="s">
        <v>628</v>
      </c>
      <c r="C78" s="104" t="s">
        <v>24</v>
      </c>
      <c r="D78" s="105"/>
      <c r="E78" s="185" t="s">
        <v>82</v>
      </c>
      <c r="F78" s="186"/>
      <c r="G78" s="106" t="s">
        <v>560</v>
      </c>
      <c r="H78" s="107"/>
    </row>
    <row r="79" spans="1:8" ht="14.25">
      <c r="A79" s="103">
        <v>68</v>
      </c>
      <c r="B79" s="104" t="s">
        <v>629</v>
      </c>
      <c r="C79" s="104" t="s">
        <v>24</v>
      </c>
      <c r="D79" s="105"/>
      <c r="E79" s="185" t="s">
        <v>630</v>
      </c>
      <c r="F79" s="186"/>
      <c r="G79" s="106" t="s">
        <v>560</v>
      </c>
      <c r="H79" s="107"/>
    </row>
    <row r="80" spans="1:8" ht="14.25">
      <c r="A80" s="103">
        <v>69</v>
      </c>
      <c r="B80" s="104" t="s">
        <v>631</v>
      </c>
      <c r="C80" s="104" t="s">
        <v>24</v>
      </c>
      <c r="D80" s="105"/>
      <c r="E80" s="185" t="s">
        <v>632</v>
      </c>
      <c r="F80" s="186"/>
      <c r="G80" s="106" t="s">
        <v>560</v>
      </c>
      <c r="H80" s="107"/>
    </row>
    <row r="81" spans="1:8" ht="14.25">
      <c r="A81" s="103">
        <v>70</v>
      </c>
      <c r="B81" s="104" t="s">
        <v>633</v>
      </c>
      <c r="C81" s="104" t="s">
        <v>24</v>
      </c>
      <c r="D81" s="105"/>
      <c r="E81" s="185" t="s">
        <v>634</v>
      </c>
      <c r="F81" s="186"/>
      <c r="G81" s="106" t="s">
        <v>560</v>
      </c>
      <c r="H81" s="107"/>
    </row>
    <row r="82" spans="1:8" ht="14.25">
      <c r="A82" s="103">
        <v>71</v>
      </c>
      <c r="B82" s="104" t="s">
        <v>635</v>
      </c>
      <c r="C82" s="104" t="s">
        <v>31</v>
      </c>
      <c r="D82" s="105"/>
      <c r="E82" s="185" t="s">
        <v>636</v>
      </c>
      <c r="F82" s="186"/>
      <c r="G82" s="106" t="s">
        <v>560</v>
      </c>
      <c r="H82" s="107"/>
    </row>
    <row r="83" spans="1:8" ht="14.25">
      <c r="A83" s="103">
        <v>72</v>
      </c>
      <c r="B83" s="104" t="s">
        <v>637</v>
      </c>
      <c r="C83" s="104" t="s">
        <v>31</v>
      </c>
      <c r="D83" s="105"/>
      <c r="E83" s="185" t="s">
        <v>199</v>
      </c>
      <c r="F83" s="186"/>
      <c r="G83" s="106" t="s">
        <v>560</v>
      </c>
      <c r="H83" s="107"/>
    </row>
    <row r="84" spans="1:8" ht="14.25">
      <c r="A84" s="103">
        <v>73</v>
      </c>
      <c r="B84" s="104" t="s">
        <v>638</v>
      </c>
      <c r="C84" s="104" t="s">
        <v>31</v>
      </c>
      <c r="D84" s="105"/>
      <c r="E84" s="185" t="s">
        <v>353</v>
      </c>
      <c r="F84" s="186"/>
      <c r="G84" s="106" t="s">
        <v>560</v>
      </c>
      <c r="H84" s="107"/>
    </row>
    <row r="85" spans="1:8" ht="14.25">
      <c r="A85" s="103">
        <v>74</v>
      </c>
      <c r="B85" s="104" t="s">
        <v>639</v>
      </c>
      <c r="C85" s="104" t="s">
        <v>24</v>
      </c>
      <c r="D85" s="105"/>
      <c r="E85" s="185" t="s">
        <v>640</v>
      </c>
      <c r="F85" s="186"/>
      <c r="G85" s="106" t="s">
        <v>560</v>
      </c>
      <c r="H85" s="107"/>
    </row>
    <row r="86" spans="1:8" ht="14.25">
      <c r="A86" s="103">
        <v>75</v>
      </c>
      <c r="B86" s="104" t="s">
        <v>641</v>
      </c>
      <c r="C86" s="104" t="s">
        <v>24</v>
      </c>
      <c r="D86" s="105"/>
      <c r="E86" s="185" t="s">
        <v>84</v>
      </c>
      <c r="F86" s="186"/>
      <c r="G86" s="106" t="s">
        <v>560</v>
      </c>
      <c r="H86" s="107"/>
    </row>
    <row r="87" spans="1:8" ht="14.25">
      <c r="A87" s="103">
        <v>76</v>
      </c>
      <c r="B87" s="104" t="s">
        <v>642</v>
      </c>
      <c r="C87" s="104" t="s">
        <v>24</v>
      </c>
      <c r="D87" s="105"/>
      <c r="E87" s="185" t="s">
        <v>643</v>
      </c>
      <c r="F87" s="186"/>
      <c r="G87" s="106" t="s">
        <v>560</v>
      </c>
      <c r="H87" s="107"/>
    </row>
    <row r="88" spans="1:8" ht="14.25">
      <c r="A88" s="103">
        <v>77</v>
      </c>
      <c r="B88" s="104" t="s">
        <v>644</v>
      </c>
      <c r="C88" s="104" t="s">
        <v>24</v>
      </c>
      <c r="D88" s="105"/>
      <c r="E88" s="185" t="s">
        <v>292</v>
      </c>
      <c r="F88" s="186"/>
      <c r="G88" s="106" t="s">
        <v>560</v>
      </c>
      <c r="H88" s="107"/>
    </row>
    <row r="89" spans="1:8" ht="14.25">
      <c r="A89" s="103">
        <v>78</v>
      </c>
      <c r="B89" s="104" t="s">
        <v>645</v>
      </c>
      <c r="C89" s="104" t="s">
        <v>31</v>
      </c>
      <c r="D89" s="105"/>
      <c r="E89" s="185" t="s">
        <v>646</v>
      </c>
      <c r="F89" s="186"/>
      <c r="G89" s="106" t="s">
        <v>560</v>
      </c>
      <c r="H89" s="107"/>
    </row>
    <row r="90" spans="1:8" ht="14.25">
      <c r="A90" s="103">
        <v>79</v>
      </c>
      <c r="B90" s="104" t="s">
        <v>647</v>
      </c>
      <c r="C90" s="104" t="s">
        <v>31</v>
      </c>
      <c r="D90" s="105"/>
      <c r="E90" s="185" t="s">
        <v>648</v>
      </c>
      <c r="F90" s="186"/>
      <c r="G90" s="106" t="s">
        <v>560</v>
      </c>
      <c r="H90" s="107"/>
    </row>
    <row r="91" spans="1:8" ht="14.25">
      <c r="A91" s="103">
        <v>80</v>
      </c>
      <c r="B91" s="104" t="s">
        <v>649</v>
      </c>
      <c r="C91" s="104" t="s">
        <v>24</v>
      </c>
      <c r="D91" s="105"/>
      <c r="E91" s="185" t="s">
        <v>650</v>
      </c>
      <c r="F91" s="186"/>
      <c r="G91" s="106" t="s">
        <v>560</v>
      </c>
      <c r="H91" s="107"/>
    </row>
    <row r="92" spans="1:8" ht="14.25">
      <c r="A92" s="103">
        <v>81</v>
      </c>
      <c r="B92" s="104" t="s">
        <v>651</v>
      </c>
      <c r="C92" s="104" t="s">
        <v>24</v>
      </c>
      <c r="D92" s="105"/>
      <c r="E92" s="185" t="s">
        <v>652</v>
      </c>
      <c r="F92" s="186"/>
      <c r="G92" s="106" t="s">
        <v>560</v>
      </c>
      <c r="H92" s="107"/>
    </row>
    <row r="93" spans="1:8" ht="14.25">
      <c r="A93" s="103">
        <v>82</v>
      </c>
      <c r="B93" s="104" t="s">
        <v>653</v>
      </c>
      <c r="C93" s="104" t="s">
        <v>24</v>
      </c>
      <c r="D93" s="105"/>
      <c r="E93" s="185" t="s">
        <v>654</v>
      </c>
      <c r="F93" s="186"/>
      <c r="G93" s="106" t="s">
        <v>560</v>
      </c>
      <c r="H93" s="107"/>
    </row>
    <row r="94" spans="1:8" ht="39.950000000000003" customHeight="1">
      <c r="A94" s="187" t="s">
        <v>655</v>
      </c>
      <c r="B94" s="188"/>
      <c r="C94" s="189"/>
      <c r="D94" s="189"/>
      <c r="E94" s="189"/>
      <c r="F94" s="189"/>
      <c r="G94" s="189"/>
      <c r="H94" s="190"/>
    </row>
  </sheetData>
  <mergeCells count="101">
    <mergeCell ref="A1:H1"/>
    <mergeCell ref="A2:H2"/>
    <mergeCell ref="A3:B3"/>
    <mergeCell ref="C3:H3"/>
    <mergeCell ref="A4:B4"/>
    <mergeCell ref="C4:E4"/>
    <mergeCell ref="G4:H4"/>
    <mergeCell ref="A7:B7"/>
    <mergeCell ref="C7:H7"/>
    <mergeCell ref="A5:B6"/>
    <mergeCell ref="C5:H6"/>
    <mergeCell ref="A8:B8"/>
    <mergeCell ref="C8:H8"/>
    <mergeCell ref="A9:B9"/>
    <mergeCell ref="C9:E9"/>
    <mergeCell ref="G9:H9"/>
    <mergeCell ref="A10:H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A94:H94"/>
  </mergeCells>
  <phoneticPr fontId="53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H61"/>
  <sheetViews>
    <sheetView workbookViewId="0">
      <selection activeCell="L16" sqref="L16"/>
    </sheetView>
  </sheetViews>
  <sheetFormatPr defaultColWidth="9" defaultRowHeight="13.5"/>
  <cols>
    <col min="5" max="5" width="24.625" customWidth="1"/>
    <col min="6" max="6" width="17.75" customWidth="1"/>
    <col min="7" max="7" width="24" customWidth="1"/>
    <col min="8" max="8" width="16.75" customWidth="1"/>
  </cols>
  <sheetData>
    <row r="1" spans="1:8" ht="20.25">
      <c r="A1" s="154" t="s">
        <v>0</v>
      </c>
      <c r="B1" s="155"/>
      <c r="C1" s="155"/>
      <c r="D1" s="155"/>
      <c r="E1" s="155"/>
      <c r="F1" s="155"/>
      <c r="G1" s="155"/>
      <c r="H1" s="156"/>
    </row>
    <row r="2" spans="1:8">
      <c r="A2" s="143" t="s">
        <v>1</v>
      </c>
      <c r="B2" s="144"/>
      <c r="C2" s="144"/>
      <c r="D2" s="144"/>
      <c r="E2" s="144"/>
      <c r="F2" s="144"/>
      <c r="G2" s="144"/>
      <c r="H2" s="147"/>
    </row>
    <row r="3" spans="1:8">
      <c r="A3" s="143" t="s">
        <v>2</v>
      </c>
      <c r="B3" s="144"/>
      <c r="C3" s="145" t="s">
        <v>656</v>
      </c>
      <c r="D3" s="146"/>
      <c r="E3" s="146"/>
      <c r="F3" s="144"/>
      <c r="G3" s="144"/>
      <c r="H3" s="147"/>
    </row>
    <row r="4" spans="1:8">
      <c r="A4" s="143" t="s">
        <v>4</v>
      </c>
      <c r="B4" s="144"/>
      <c r="C4" s="145" t="s">
        <v>657</v>
      </c>
      <c r="D4" s="146"/>
      <c r="E4" s="146"/>
      <c r="F4" s="1" t="s">
        <v>6</v>
      </c>
      <c r="G4" s="151" t="s">
        <v>658</v>
      </c>
      <c r="H4" s="147"/>
    </row>
    <row r="5" spans="1:8">
      <c r="A5" s="143" t="s">
        <v>8</v>
      </c>
      <c r="B5" s="144"/>
      <c r="C5" s="145" t="s">
        <v>9</v>
      </c>
      <c r="D5" s="146"/>
      <c r="E5" s="146"/>
      <c r="F5" s="144"/>
      <c r="G5" s="144"/>
      <c r="H5" s="147"/>
    </row>
    <row r="6" spans="1:8">
      <c r="A6" s="143"/>
      <c r="B6" s="144"/>
      <c r="C6" s="146"/>
      <c r="D6" s="146"/>
      <c r="E6" s="146"/>
      <c r="F6" s="144"/>
      <c r="G6" s="144"/>
      <c r="H6" s="147"/>
    </row>
    <row r="7" spans="1:8">
      <c r="A7" s="143" t="s">
        <v>10</v>
      </c>
      <c r="B7" s="144"/>
      <c r="C7" s="145" t="s">
        <v>659</v>
      </c>
      <c r="D7" s="146"/>
      <c r="E7" s="146"/>
      <c r="F7" s="144"/>
      <c r="G7" s="144"/>
      <c r="H7" s="147"/>
    </row>
    <row r="8" spans="1:8">
      <c r="A8" s="143" t="s">
        <v>12</v>
      </c>
      <c r="B8" s="144"/>
      <c r="C8" s="145" t="s">
        <v>660</v>
      </c>
      <c r="D8" s="146"/>
      <c r="E8" s="146"/>
      <c r="F8" s="144"/>
      <c r="G8" s="144"/>
      <c r="H8" s="147"/>
    </row>
    <row r="9" spans="1:8" ht="27">
      <c r="A9" s="148" t="s">
        <v>13</v>
      </c>
      <c r="B9" s="144"/>
      <c r="C9" s="144">
        <v>49</v>
      </c>
      <c r="D9" s="144"/>
      <c r="E9" s="144"/>
      <c r="F9" s="1" t="s">
        <v>14</v>
      </c>
      <c r="G9" s="144">
        <v>14700</v>
      </c>
      <c r="H9" s="147"/>
    </row>
    <row r="10" spans="1:8">
      <c r="A10" s="148" t="s">
        <v>15</v>
      </c>
      <c r="B10" s="144"/>
      <c r="C10" s="144"/>
      <c r="D10" s="144"/>
      <c r="E10" s="144"/>
      <c r="F10" s="144"/>
      <c r="G10" s="144"/>
      <c r="H10" s="147"/>
    </row>
    <row r="11" spans="1:8" ht="15.95" customHeight="1">
      <c r="A11" s="2" t="s">
        <v>16</v>
      </c>
      <c r="B11" s="3" t="s">
        <v>17</v>
      </c>
      <c r="C11" s="3" t="s">
        <v>18</v>
      </c>
      <c r="D11" s="3" t="s">
        <v>19</v>
      </c>
      <c r="E11" s="149" t="s">
        <v>20</v>
      </c>
      <c r="F11" s="150"/>
      <c r="G11" s="3" t="s">
        <v>21</v>
      </c>
      <c r="H11" s="5" t="s">
        <v>22</v>
      </c>
    </row>
    <row r="12" spans="1:8" ht="15.95" customHeight="1">
      <c r="A12" s="47">
        <v>1</v>
      </c>
      <c r="B12" s="8" t="s">
        <v>661</v>
      </c>
      <c r="C12" s="8" t="s">
        <v>24</v>
      </c>
      <c r="D12" s="129" t="s">
        <v>662</v>
      </c>
      <c r="E12" s="135" t="s">
        <v>1989</v>
      </c>
      <c r="F12" s="134"/>
      <c r="G12" s="130" t="s">
        <v>418</v>
      </c>
      <c r="H12" s="12"/>
    </row>
    <row r="13" spans="1:8" ht="15.95" customHeight="1">
      <c r="A13" s="47">
        <v>2</v>
      </c>
      <c r="B13" s="8" t="s">
        <v>663</v>
      </c>
      <c r="C13" s="8" t="s">
        <v>24</v>
      </c>
      <c r="D13" s="129" t="s">
        <v>664</v>
      </c>
      <c r="E13" s="136" t="s">
        <v>2085</v>
      </c>
      <c r="F13" s="133"/>
      <c r="G13" s="130" t="s">
        <v>409</v>
      </c>
      <c r="H13" s="12"/>
    </row>
    <row r="14" spans="1:8" ht="15.95" customHeight="1">
      <c r="A14" s="47">
        <v>3</v>
      </c>
      <c r="B14" s="8" t="s">
        <v>665</v>
      </c>
      <c r="C14" s="8" t="s">
        <v>31</v>
      </c>
      <c r="D14" s="129" t="s">
        <v>666</v>
      </c>
      <c r="E14" s="136" t="s">
        <v>2085</v>
      </c>
      <c r="F14" s="133"/>
      <c r="G14" s="130" t="s">
        <v>386</v>
      </c>
      <c r="H14" s="12"/>
    </row>
    <row r="15" spans="1:8" ht="15.95" customHeight="1">
      <c r="A15" s="47">
        <v>4</v>
      </c>
      <c r="B15" s="8" t="s">
        <v>667</v>
      </c>
      <c r="C15" s="8" t="s">
        <v>31</v>
      </c>
      <c r="D15" s="129" t="s">
        <v>668</v>
      </c>
      <c r="E15" s="136" t="s">
        <v>2086</v>
      </c>
      <c r="F15" s="133"/>
      <c r="G15" s="130" t="s">
        <v>669</v>
      </c>
      <c r="H15" s="12"/>
    </row>
    <row r="16" spans="1:8" ht="15.95" customHeight="1">
      <c r="A16" s="47">
        <v>5</v>
      </c>
      <c r="B16" s="8" t="s">
        <v>670</v>
      </c>
      <c r="C16" s="8" t="s">
        <v>31</v>
      </c>
      <c r="D16" s="129" t="s">
        <v>671</v>
      </c>
      <c r="E16" s="136" t="s">
        <v>2087</v>
      </c>
      <c r="F16" s="133"/>
      <c r="G16" s="130" t="s">
        <v>672</v>
      </c>
      <c r="H16" s="12"/>
    </row>
    <row r="17" spans="1:8" ht="15.95" customHeight="1">
      <c r="A17" s="47">
        <v>6</v>
      </c>
      <c r="B17" s="8" t="s">
        <v>673</v>
      </c>
      <c r="C17" s="8" t="s">
        <v>24</v>
      </c>
      <c r="D17" s="129" t="s">
        <v>674</v>
      </c>
      <c r="E17" s="136" t="s">
        <v>2088</v>
      </c>
      <c r="F17" s="133"/>
      <c r="G17" s="130" t="s">
        <v>409</v>
      </c>
      <c r="H17" s="12"/>
    </row>
    <row r="18" spans="1:8" ht="15.95" customHeight="1">
      <c r="A18" s="47">
        <v>7</v>
      </c>
      <c r="B18" s="8" t="s">
        <v>675</v>
      </c>
      <c r="C18" s="8" t="s">
        <v>31</v>
      </c>
      <c r="D18" s="129" t="s">
        <v>676</v>
      </c>
      <c r="E18" s="136" t="s">
        <v>2089</v>
      </c>
      <c r="F18" s="133"/>
      <c r="G18" s="130" t="s">
        <v>391</v>
      </c>
      <c r="H18" s="12"/>
    </row>
    <row r="19" spans="1:8" ht="15.95" customHeight="1">
      <c r="A19" s="47">
        <v>8</v>
      </c>
      <c r="B19" s="8" t="s">
        <v>677</v>
      </c>
      <c r="C19" s="8" t="s">
        <v>31</v>
      </c>
      <c r="D19" s="129" t="s">
        <v>678</v>
      </c>
      <c r="E19" s="136" t="s">
        <v>2090</v>
      </c>
      <c r="F19" s="133"/>
      <c r="G19" s="130" t="s">
        <v>391</v>
      </c>
      <c r="H19" s="12"/>
    </row>
    <row r="20" spans="1:8" ht="15.95" customHeight="1">
      <c r="A20" s="47">
        <v>9</v>
      </c>
      <c r="B20" s="8" t="s">
        <v>679</v>
      </c>
      <c r="C20" s="8" t="s">
        <v>24</v>
      </c>
      <c r="D20" s="129" t="s">
        <v>674</v>
      </c>
      <c r="E20" s="136" t="s">
        <v>2091</v>
      </c>
      <c r="F20" s="133"/>
      <c r="G20" s="130" t="s">
        <v>680</v>
      </c>
      <c r="H20" s="12"/>
    </row>
    <row r="21" spans="1:8" ht="15.95" customHeight="1">
      <c r="A21" s="47">
        <v>10</v>
      </c>
      <c r="B21" s="8" t="s">
        <v>681</v>
      </c>
      <c r="C21" s="8" t="s">
        <v>24</v>
      </c>
      <c r="D21" s="129" t="s">
        <v>676</v>
      </c>
      <c r="E21" s="136" t="s">
        <v>2092</v>
      </c>
      <c r="F21" s="133"/>
      <c r="G21" s="130" t="s">
        <v>680</v>
      </c>
      <c r="H21" s="12"/>
    </row>
    <row r="22" spans="1:8" ht="15.95" customHeight="1">
      <c r="A22" s="47">
        <v>11</v>
      </c>
      <c r="B22" s="8" t="s">
        <v>682</v>
      </c>
      <c r="C22" s="8" t="s">
        <v>31</v>
      </c>
      <c r="D22" s="129" t="s">
        <v>664</v>
      </c>
      <c r="E22" s="136" t="s">
        <v>2093</v>
      </c>
      <c r="F22" s="133"/>
      <c r="G22" s="130" t="s">
        <v>683</v>
      </c>
      <c r="H22" s="12"/>
    </row>
    <row r="23" spans="1:8" ht="15.95" customHeight="1">
      <c r="A23" s="47">
        <v>12</v>
      </c>
      <c r="B23" s="8" t="s">
        <v>684</v>
      </c>
      <c r="C23" s="8" t="s">
        <v>24</v>
      </c>
      <c r="D23" s="129" t="s">
        <v>676</v>
      </c>
      <c r="E23" s="136" t="s">
        <v>2094</v>
      </c>
      <c r="F23" s="133"/>
      <c r="G23" s="130" t="s">
        <v>685</v>
      </c>
      <c r="H23" s="12"/>
    </row>
    <row r="24" spans="1:8" ht="15.95" customHeight="1">
      <c r="A24" s="47">
        <v>13</v>
      </c>
      <c r="B24" s="13" t="s">
        <v>686</v>
      </c>
      <c r="C24" s="13" t="s">
        <v>31</v>
      </c>
      <c r="D24" s="129" t="s">
        <v>687</v>
      </c>
      <c r="E24" s="136" t="s">
        <v>2095</v>
      </c>
      <c r="F24" s="133"/>
      <c r="G24" s="131" t="s">
        <v>685</v>
      </c>
      <c r="H24" s="12"/>
    </row>
    <row r="25" spans="1:8" ht="15.95" customHeight="1">
      <c r="A25" s="47">
        <v>14</v>
      </c>
      <c r="B25" s="13" t="s">
        <v>688</v>
      </c>
      <c r="C25" s="13" t="s">
        <v>24</v>
      </c>
      <c r="D25" s="129" t="s">
        <v>689</v>
      </c>
      <c r="E25" s="136" t="s">
        <v>2096</v>
      </c>
      <c r="F25" s="133"/>
      <c r="G25" s="131" t="s">
        <v>690</v>
      </c>
      <c r="H25" s="12"/>
    </row>
    <row r="26" spans="1:8" ht="15.95" customHeight="1">
      <c r="A26" s="47">
        <v>15</v>
      </c>
      <c r="B26" s="13" t="s">
        <v>691</v>
      </c>
      <c r="C26" s="13" t="s">
        <v>24</v>
      </c>
      <c r="D26" s="129" t="s">
        <v>676</v>
      </c>
      <c r="E26" s="136" t="s">
        <v>2097</v>
      </c>
      <c r="F26" s="133"/>
      <c r="G26" s="131" t="s">
        <v>690</v>
      </c>
      <c r="H26" s="12"/>
    </row>
    <row r="27" spans="1:8" ht="15.95" customHeight="1">
      <c r="A27" s="47">
        <v>16</v>
      </c>
      <c r="B27" s="13" t="s">
        <v>692</v>
      </c>
      <c r="C27" s="13" t="s">
        <v>31</v>
      </c>
      <c r="D27" s="129" t="s">
        <v>676</v>
      </c>
      <c r="E27" s="136" t="s">
        <v>2018</v>
      </c>
      <c r="F27" s="133"/>
      <c r="G27" s="131" t="s">
        <v>418</v>
      </c>
      <c r="H27" s="12"/>
    </row>
    <row r="28" spans="1:8" ht="15.95" customHeight="1">
      <c r="A28" s="47">
        <v>17</v>
      </c>
      <c r="B28" s="13" t="s">
        <v>693</v>
      </c>
      <c r="C28" s="13" t="s">
        <v>31</v>
      </c>
      <c r="D28" s="129" t="s">
        <v>694</v>
      </c>
      <c r="E28" s="136" t="s">
        <v>2098</v>
      </c>
      <c r="F28" s="133"/>
      <c r="G28" s="131" t="s">
        <v>418</v>
      </c>
      <c r="H28" s="12"/>
    </row>
    <row r="29" spans="1:8" ht="15.95" customHeight="1">
      <c r="A29" s="47">
        <v>18</v>
      </c>
      <c r="B29" s="13" t="s">
        <v>695</v>
      </c>
      <c r="C29" s="13" t="s">
        <v>24</v>
      </c>
      <c r="D29" s="129" t="s">
        <v>694</v>
      </c>
      <c r="E29" s="136" t="s">
        <v>2099</v>
      </c>
      <c r="F29" s="133"/>
      <c r="G29" s="131" t="s">
        <v>418</v>
      </c>
      <c r="H29" s="12"/>
    </row>
    <row r="30" spans="1:8" ht="15.95" customHeight="1">
      <c r="A30" s="47">
        <v>19</v>
      </c>
      <c r="B30" s="13" t="s">
        <v>696</v>
      </c>
      <c r="C30" s="13" t="s">
        <v>24</v>
      </c>
      <c r="D30" s="129" t="s">
        <v>678</v>
      </c>
      <c r="E30" s="136" t="s">
        <v>2100</v>
      </c>
      <c r="F30" s="133"/>
      <c r="G30" s="131" t="s">
        <v>697</v>
      </c>
      <c r="H30" s="12"/>
    </row>
    <row r="31" spans="1:8" ht="15.95" customHeight="1">
      <c r="A31" s="47">
        <v>20</v>
      </c>
      <c r="B31" s="13" t="s">
        <v>698</v>
      </c>
      <c r="C31" s="13" t="s">
        <v>24</v>
      </c>
      <c r="D31" s="129" t="s">
        <v>678</v>
      </c>
      <c r="E31" s="136" t="s">
        <v>2101</v>
      </c>
      <c r="F31" s="133"/>
      <c r="G31" s="131" t="s">
        <v>699</v>
      </c>
      <c r="H31" s="12"/>
    </row>
    <row r="32" spans="1:8" ht="15.95" customHeight="1">
      <c r="A32" s="47">
        <v>21</v>
      </c>
      <c r="B32" s="13" t="s">
        <v>700</v>
      </c>
      <c r="C32" s="13" t="s">
        <v>24</v>
      </c>
      <c r="D32" s="129" t="s">
        <v>701</v>
      </c>
      <c r="E32" s="136" t="s">
        <v>2102</v>
      </c>
      <c r="F32" s="133"/>
      <c r="G32" s="132" t="s">
        <v>699</v>
      </c>
      <c r="H32" s="12"/>
    </row>
    <row r="33" spans="1:8" ht="15.95" customHeight="1">
      <c r="A33" s="47">
        <v>22</v>
      </c>
      <c r="B33" s="13" t="s">
        <v>702</v>
      </c>
      <c r="C33" s="13" t="s">
        <v>24</v>
      </c>
      <c r="D33" s="129" t="s">
        <v>678</v>
      </c>
      <c r="E33" s="136" t="s">
        <v>2103</v>
      </c>
      <c r="F33" s="133"/>
      <c r="G33" s="132" t="s">
        <v>703</v>
      </c>
      <c r="H33" s="12"/>
    </row>
    <row r="34" spans="1:8" ht="15.95" customHeight="1">
      <c r="A34" s="47">
        <v>23</v>
      </c>
      <c r="B34" s="13" t="s">
        <v>704</v>
      </c>
      <c r="C34" s="13" t="s">
        <v>24</v>
      </c>
      <c r="D34" s="129" t="s">
        <v>705</v>
      </c>
      <c r="E34" s="136" t="s">
        <v>2104</v>
      </c>
      <c r="F34" s="133"/>
      <c r="G34" s="132" t="s">
        <v>697</v>
      </c>
      <c r="H34" s="12"/>
    </row>
    <row r="35" spans="1:8" ht="15.95" customHeight="1">
      <c r="A35" s="47">
        <v>24</v>
      </c>
      <c r="B35" s="13" t="s">
        <v>706</v>
      </c>
      <c r="C35" s="13" t="s">
        <v>24</v>
      </c>
      <c r="D35" s="129" t="s">
        <v>664</v>
      </c>
      <c r="E35" s="136" t="s">
        <v>2105</v>
      </c>
      <c r="F35" s="133"/>
      <c r="G35" s="132" t="s">
        <v>697</v>
      </c>
      <c r="H35" s="12"/>
    </row>
    <row r="36" spans="1:8" ht="15.95" customHeight="1">
      <c r="A36" s="47">
        <v>25</v>
      </c>
      <c r="B36" s="13" t="s">
        <v>707</v>
      </c>
      <c r="C36" s="13" t="s">
        <v>24</v>
      </c>
      <c r="D36" s="129" t="s">
        <v>687</v>
      </c>
      <c r="E36" s="136" t="s">
        <v>2106</v>
      </c>
      <c r="F36" s="133"/>
      <c r="G36" s="132" t="s">
        <v>703</v>
      </c>
      <c r="H36" s="12"/>
    </row>
    <row r="37" spans="1:8" ht="15.95" customHeight="1">
      <c r="A37" s="47">
        <v>26</v>
      </c>
      <c r="B37" s="13" t="s">
        <v>708</v>
      </c>
      <c r="C37" s="13" t="s">
        <v>24</v>
      </c>
      <c r="D37" s="129" t="s">
        <v>666</v>
      </c>
      <c r="E37" s="136" t="s">
        <v>2107</v>
      </c>
      <c r="F37" s="133"/>
      <c r="G37" s="131" t="s">
        <v>697</v>
      </c>
      <c r="H37" s="12"/>
    </row>
    <row r="38" spans="1:8" ht="15.95" customHeight="1">
      <c r="A38" s="47">
        <v>27</v>
      </c>
      <c r="B38" s="13" t="s">
        <v>709</v>
      </c>
      <c r="C38" s="13" t="s">
        <v>24</v>
      </c>
      <c r="D38" s="129" t="s">
        <v>671</v>
      </c>
      <c r="E38" s="136" t="s">
        <v>2108</v>
      </c>
      <c r="F38" s="133"/>
      <c r="G38" s="132" t="s">
        <v>710</v>
      </c>
      <c r="H38" s="12"/>
    </row>
    <row r="39" spans="1:8" ht="15.95" customHeight="1">
      <c r="A39" s="47">
        <v>28</v>
      </c>
      <c r="B39" s="13" t="s">
        <v>711</v>
      </c>
      <c r="C39" s="13" t="s">
        <v>31</v>
      </c>
      <c r="D39" s="129" t="s">
        <v>678</v>
      </c>
      <c r="E39" s="136" t="s">
        <v>2109</v>
      </c>
      <c r="F39" s="133"/>
      <c r="G39" s="132" t="s">
        <v>712</v>
      </c>
      <c r="H39" s="12"/>
    </row>
    <row r="40" spans="1:8" ht="15.95" customHeight="1">
      <c r="A40" s="47">
        <v>29</v>
      </c>
      <c r="B40" s="13" t="s">
        <v>713</v>
      </c>
      <c r="C40" s="13" t="s">
        <v>31</v>
      </c>
      <c r="D40" s="129" t="s">
        <v>689</v>
      </c>
      <c r="E40" s="136" t="s">
        <v>2110</v>
      </c>
      <c r="F40" s="133"/>
      <c r="G40" s="132" t="s">
        <v>712</v>
      </c>
      <c r="H40" s="12"/>
    </row>
    <row r="41" spans="1:8" ht="15.95" customHeight="1">
      <c r="A41" s="47">
        <v>30</v>
      </c>
      <c r="B41" s="13" t="s">
        <v>714</v>
      </c>
      <c r="C41" s="13" t="s">
        <v>31</v>
      </c>
      <c r="D41" s="129" t="s">
        <v>701</v>
      </c>
      <c r="E41" s="136" t="s">
        <v>2111</v>
      </c>
      <c r="F41" s="133"/>
      <c r="G41" s="132" t="s">
        <v>715</v>
      </c>
      <c r="H41" s="12"/>
    </row>
    <row r="42" spans="1:8" ht="15.95" customHeight="1">
      <c r="A42" s="47">
        <v>31</v>
      </c>
      <c r="B42" s="13" t="s">
        <v>716</v>
      </c>
      <c r="C42" s="13" t="s">
        <v>24</v>
      </c>
      <c r="D42" s="129" t="s">
        <v>664</v>
      </c>
      <c r="E42" s="136" t="s">
        <v>2112</v>
      </c>
      <c r="F42" s="133"/>
      <c r="G42" s="132" t="s">
        <v>717</v>
      </c>
      <c r="H42" s="12"/>
    </row>
    <row r="43" spans="1:8" ht="15.95" customHeight="1">
      <c r="A43" s="47">
        <v>32</v>
      </c>
      <c r="B43" s="13" t="s">
        <v>718</v>
      </c>
      <c r="C43" s="13" t="s">
        <v>24</v>
      </c>
      <c r="D43" s="129" t="s">
        <v>671</v>
      </c>
      <c r="E43" s="136" t="s">
        <v>2113</v>
      </c>
      <c r="F43" s="133"/>
      <c r="G43" s="132" t="s">
        <v>717</v>
      </c>
      <c r="H43" s="12"/>
    </row>
    <row r="44" spans="1:8" ht="15.95" customHeight="1">
      <c r="A44" s="47">
        <v>33</v>
      </c>
      <c r="B44" s="13" t="s">
        <v>719</v>
      </c>
      <c r="C44" s="13" t="s">
        <v>31</v>
      </c>
      <c r="D44" s="129" t="s">
        <v>662</v>
      </c>
      <c r="E44" s="136" t="s">
        <v>2114</v>
      </c>
      <c r="F44" s="133"/>
      <c r="G44" s="132" t="s">
        <v>717</v>
      </c>
      <c r="H44" s="12"/>
    </row>
    <row r="45" spans="1:8" ht="15.95" customHeight="1">
      <c r="A45" s="47">
        <v>34</v>
      </c>
      <c r="B45" s="13" t="s">
        <v>720</v>
      </c>
      <c r="C45" s="13" t="s">
        <v>24</v>
      </c>
      <c r="D45" s="129" t="s">
        <v>664</v>
      </c>
      <c r="E45" s="136" t="s">
        <v>2115</v>
      </c>
      <c r="F45" s="133"/>
      <c r="G45" s="132" t="s">
        <v>717</v>
      </c>
      <c r="H45" s="12"/>
    </row>
    <row r="46" spans="1:8" ht="15.95" customHeight="1">
      <c r="A46" s="47">
        <v>35</v>
      </c>
      <c r="B46" s="13" t="s">
        <v>721</v>
      </c>
      <c r="C46" s="13" t="s">
        <v>24</v>
      </c>
      <c r="D46" s="129" t="s">
        <v>689</v>
      </c>
      <c r="E46" s="136" t="s">
        <v>2116</v>
      </c>
      <c r="F46" s="133"/>
      <c r="G46" s="132" t="s">
        <v>717</v>
      </c>
      <c r="H46" s="12"/>
    </row>
    <row r="47" spans="1:8" ht="15.95" customHeight="1">
      <c r="A47" s="47">
        <v>36</v>
      </c>
      <c r="B47" s="13" t="s">
        <v>722</v>
      </c>
      <c r="C47" s="13" t="s">
        <v>24</v>
      </c>
      <c r="D47" s="129" t="s">
        <v>694</v>
      </c>
      <c r="E47" s="136" t="s">
        <v>2117</v>
      </c>
      <c r="F47" s="133"/>
      <c r="G47" s="132" t="s">
        <v>723</v>
      </c>
      <c r="H47" s="12"/>
    </row>
    <row r="48" spans="1:8" ht="15.95" customHeight="1">
      <c r="A48" s="47">
        <v>37</v>
      </c>
      <c r="B48" s="13" t="s">
        <v>724</v>
      </c>
      <c r="C48" s="13" t="s">
        <v>31</v>
      </c>
      <c r="D48" s="129" t="s">
        <v>676</v>
      </c>
      <c r="E48" s="136" t="s">
        <v>2118</v>
      </c>
      <c r="F48" s="133"/>
      <c r="G48" s="132" t="s">
        <v>723</v>
      </c>
      <c r="H48" s="12"/>
    </row>
    <row r="49" spans="1:8" ht="15.95" customHeight="1">
      <c r="A49" s="47">
        <v>38</v>
      </c>
      <c r="B49" s="13" t="s">
        <v>725</v>
      </c>
      <c r="C49" s="13" t="s">
        <v>24</v>
      </c>
      <c r="D49" s="129" t="s">
        <v>676</v>
      </c>
      <c r="E49" s="136" t="s">
        <v>2119</v>
      </c>
      <c r="F49" s="133"/>
      <c r="G49" s="132" t="s">
        <v>726</v>
      </c>
      <c r="H49" s="12"/>
    </row>
    <row r="50" spans="1:8" ht="15.95" customHeight="1">
      <c r="A50" s="47">
        <v>39</v>
      </c>
      <c r="B50" s="13" t="s">
        <v>727</v>
      </c>
      <c r="C50" s="13" t="s">
        <v>24</v>
      </c>
      <c r="D50" s="129" t="s">
        <v>662</v>
      </c>
      <c r="E50" s="136" t="s">
        <v>2120</v>
      </c>
      <c r="F50" s="133"/>
      <c r="G50" s="132" t="s">
        <v>726</v>
      </c>
      <c r="H50" s="12"/>
    </row>
    <row r="51" spans="1:8" ht="15.95" customHeight="1">
      <c r="A51" s="47">
        <v>40</v>
      </c>
      <c r="B51" s="13" t="s">
        <v>728</v>
      </c>
      <c r="C51" s="13" t="s">
        <v>24</v>
      </c>
      <c r="D51" s="129" t="s">
        <v>676</v>
      </c>
      <c r="E51" s="136" t="s">
        <v>2121</v>
      </c>
      <c r="F51" s="133"/>
      <c r="G51" s="131" t="s">
        <v>726</v>
      </c>
      <c r="H51" s="12"/>
    </row>
    <row r="52" spans="1:8" ht="15.95" customHeight="1">
      <c r="A52" s="47">
        <v>41</v>
      </c>
      <c r="B52" s="13" t="s">
        <v>729</v>
      </c>
      <c r="C52" s="13" t="s">
        <v>24</v>
      </c>
      <c r="D52" s="129" t="s">
        <v>662</v>
      </c>
      <c r="E52" s="136" t="s">
        <v>2122</v>
      </c>
      <c r="F52" s="133"/>
      <c r="G52" s="132" t="s">
        <v>726</v>
      </c>
      <c r="H52" s="12"/>
    </row>
    <row r="53" spans="1:8" ht="15.95" customHeight="1">
      <c r="A53" s="47">
        <v>42</v>
      </c>
      <c r="B53" s="13" t="s">
        <v>730</v>
      </c>
      <c r="C53" s="13" t="s">
        <v>24</v>
      </c>
      <c r="D53" s="129" t="s">
        <v>664</v>
      </c>
      <c r="E53" s="136" t="s">
        <v>2123</v>
      </c>
      <c r="F53" s="133"/>
      <c r="G53" s="132" t="s">
        <v>703</v>
      </c>
      <c r="H53" s="12"/>
    </row>
    <row r="54" spans="1:8" ht="15.95" customHeight="1">
      <c r="A54" s="47">
        <v>43</v>
      </c>
      <c r="B54" s="13" t="s">
        <v>731</v>
      </c>
      <c r="C54" s="13" t="s">
        <v>24</v>
      </c>
      <c r="D54" s="129" t="s">
        <v>671</v>
      </c>
      <c r="E54" s="136" t="s">
        <v>2105</v>
      </c>
      <c r="F54" s="133"/>
      <c r="G54" s="132" t="s">
        <v>732</v>
      </c>
      <c r="H54" s="12"/>
    </row>
    <row r="55" spans="1:8" ht="15.95" customHeight="1">
      <c r="A55" s="47">
        <v>44</v>
      </c>
      <c r="B55" s="13" t="s">
        <v>733</v>
      </c>
      <c r="C55" s="13" t="s">
        <v>24</v>
      </c>
      <c r="D55" s="129" t="s">
        <v>662</v>
      </c>
      <c r="E55" s="136" t="s">
        <v>2124</v>
      </c>
      <c r="F55" s="133"/>
      <c r="G55" s="132" t="s">
        <v>732</v>
      </c>
      <c r="H55" s="12"/>
    </row>
    <row r="56" spans="1:8" ht="15.95" customHeight="1">
      <c r="A56" s="47">
        <v>45</v>
      </c>
      <c r="B56" s="13" t="s">
        <v>734</v>
      </c>
      <c r="C56" s="13" t="s">
        <v>31</v>
      </c>
      <c r="D56" s="129" t="s">
        <v>671</v>
      </c>
      <c r="E56" s="136" t="s">
        <v>2125</v>
      </c>
      <c r="F56" s="133"/>
      <c r="G56" s="132" t="s">
        <v>732</v>
      </c>
      <c r="H56" s="12"/>
    </row>
    <row r="57" spans="1:8" ht="15.95" customHeight="1">
      <c r="A57" s="47">
        <v>46</v>
      </c>
      <c r="B57" s="13" t="s">
        <v>735</v>
      </c>
      <c r="C57" s="13" t="s">
        <v>31</v>
      </c>
      <c r="D57" s="129" t="s">
        <v>668</v>
      </c>
      <c r="E57" s="136" t="s">
        <v>2126</v>
      </c>
      <c r="F57" s="133"/>
      <c r="G57" s="132" t="s">
        <v>732</v>
      </c>
      <c r="H57" s="12"/>
    </row>
    <row r="58" spans="1:8" ht="15.95" customHeight="1">
      <c r="A58" s="47">
        <v>47</v>
      </c>
      <c r="B58" s="13" t="s">
        <v>736</v>
      </c>
      <c r="C58" s="13" t="s">
        <v>24</v>
      </c>
      <c r="D58" s="129" t="s">
        <v>694</v>
      </c>
      <c r="E58" s="136" t="s">
        <v>1976</v>
      </c>
      <c r="F58" s="133"/>
      <c r="G58" s="132" t="s">
        <v>737</v>
      </c>
      <c r="H58" s="12"/>
    </row>
    <row r="59" spans="1:8" ht="15.95" customHeight="1">
      <c r="A59" s="47">
        <v>48</v>
      </c>
      <c r="B59" s="13" t="s">
        <v>738</v>
      </c>
      <c r="C59" s="13" t="s">
        <v>31</v>
      </c>
      <c r="D59" s="129" t="s">
        <v>674</v>
      </c>
      <c r="E59" s="136" t="s">
        <v>2127</v>
      </c>
      <c r="F59" s="133"/>
      <c r="G59" s="132" t="s">
        <v>739</v>
      </c>
      <c r="H59" s="12"/>
    </row>
    <row r="60" spans="1:8" ht="15.95" customHeight="1">
      <c r="A60" s="47">
        <v>49</v>
      </c>
      <c r="B60" s="13" t="s">
        <v>740</v>
      </c>
      <c r="C60" s="13" t="s">
        <v>31</v>
      </c>
      <c r="D60" s="129" t="s">
        <v>666</v>
      </c>
      <c r="E60" s="133" t="s">
        <v>2128</v>
      </c>
      <c r="F60" s="133"/>
      <c r="G60" s="132" t="s">
        <v>739</v>
      </c>
      <c r="H60" s="12"/>
    </row>
    <row r="61" spans="1:8" ht="15.95" customHeight="1">
      <c r="A61" s="139" t="s">
        <v>67</v>
      </c>
      <c r="B61" s="140"/>
      <c r="C61" s="141"/>
      <c r="D61" s="141"/>
      <c r="E61" s="141"/>
      <c r="F61" s="141"/>
      <c r="G61" s="141"/>
      <c r="H61" s="142"/>
    </row>
  </sheetData>
  <mergeCells count="19">
    <mergeCell ref="A1:H1"/>
    <mergeCell ref="A2:H2"/>
    <mergeCell ref="A3:B3"/>
    <mergeCell ref="C3:H3"/>
    <mergeCell ref="A4:B4"/>
    <mergeCell ref="C4:E4"/>
    <mergeCell ref="G4:H4"/>
    <mergeCell ref="A61:H61"/>
    <mergeCell ref="A5:B6"/>
    <mergeCell ref="C5:H6"/>
    <mergeCell ref="A10:H10"/>
    <mergeCell ref="E11:F11"/>
    <mergeCell ref="A7:B7"/>
    <mergeCell ref="C7:H7"/>
    <mergeCell ref="A8:B8"/>
    <mergeCell ref="C8:H8"/>
    <mergeCell ref="A9:B9"/>
    <mergeCell ref="C9:E9"/>
    <mergeCell ref="G9:H9"/>
  </mergeCells>
  <phoneticPr fontId="53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G51"/>
  <sheetViews>
    <sheetView topLeftCell="A3" workbookViewId="0">
      <selection activeCell="I21" sqref="I21"/>
    </sheetView>
  </sheetViews>
  <sheetFormatPr defaultColWidth="9" defaultRowHeight="13.5"/>
  <cols>
    <col min="5" max="5" width="23.875" customWidth="1"/>
    <col min="6" max="6" width="15.125" customWidth="1"/>
    <col min="7" max="7" width="18.125" customWidth="1"/>
  </cols>
  <sheetData>
    <row r="1" spans="1:7" ht="20.25">
      <c r="A1" s="154" t="s">
        <v>0</v>
      </c>
      <c r="B1" s="155"/>
      <c r="C1" s="155"/>
      <c r="D1" s="155"/>
      <c r="E1" s="155"/>
      <c r="F1" s="155"/>
      <c r="G1" s="156"/>
    </row>
    <row r="2" spans="1:7">
      <c r="A2" s="218" t="s">
        <v>1</v>
      </c>
      <c r="B2" s="212"/>
      <c r="C2" s="212"/>
      <c r="D2" s="212"/>
      <c r="E2" s="212"/>
      <c r="F2" s="212"/>
      <c r="G2" s="213"/>
    </row>
    <row r="3" spans="1:7">
      <c r="A3" s="218" t="s">
        <v>2</v>
      </c>
      <c r="B3" s="212"/>
      <c r="C3" s="219" t="s">
        <v>741</v>
      </c>
      <c r="D3" s="220"/>
      <c r="E3" s="212"/>
      <c r="F3" s="212"/>
      <c r="G3" s="213"/>
    </row>
    <row r="4" spans="1:7">
      <c r="A4" s="218" t="s">
        <v>4</v>
      </c>
      <c r="B4" s="212"/>
      <c r="C4" s="219" t="s">
        <v>742</v>
      </c>
      <c r="D4" s="220"/>
      <c r="E4" s="33" t="s">
        <v>6</v>
      </c>
      <c r="F4" s="221" t="s">
        <v>743</v>
      </c>
      <c r="G4" s="213"/>
    </row>
    <row r="5" spans="1:7">
      <c r="A5" s="218" t="s">
        <v>8</v>
      </c>
      <c r="B5" s="212"/>
      <c r="C5" s="219" t="s">
        <v>744</v>
      </c>
      <c r="D5" s="220"/>
      <c r="E5" s="212"/>
      <c r="F5" s="212"/>
      <c r="G5" s="213"/>
    </row>
    <row r="6" spans="1:7">
      <c r="A6" s="218"/>
      <c r="B6" s="212"/>
      <c r="C6" s="220"/>
      <c r="D6" s="220"/>
      <c r="E6" s="212"/>
      <c r="F6" s="212"/>
      <c r="G6" s="213"/>
    </row>
    <row r="7" spans="1:7">
      <c r="A7" s="218" t="s">
        <v>10</v>
      </c>
      <c r="B7" s="212"/>
      <c r="C7" s="219" t="s">
        <v>745</v>
      </c>
      <c r="D7" s="220"/>
      <c r="E7" s="212"/>
      <c r="F7" s="212"/>
      <c r="G7" s="213"/>
    </row>
    <row r="8" spans="1:7">
      <c r="A8" s="218" t="s">
        <v>12</v>
      </c>
      <c r="B8" s="212"/>
      <c r="C8" s="219" t="s">
        <v>746</v>
      </c>
      <c r="D8" s="220"/>
      <c r="E8" s="212"/>
      <c r="F8" s="212"/>
      <c r="G8" s="213"/>
    </row>
    <row r="9" spans="1:7" ht="27">
      <c r="A9" s="211" t="s">
        <v>13</v>
      </c>
      <c r="B9" s="212"/>
      <c r="C9" s="212">
        <v>39</v>
      </c>
      <c r="D9" s="212"/>
      <c r="E9" s="33" t="s">
        <v>14</v>
      </c>
      <c r="F9" s="212">
        <v>11700</v>
      </c>
      <c r="G9" s="213"/>
    </row>
    <row r="10" spans="1:7">
      <c r="A10" s="211" t="s">
        <v>15</v>
      </c>
      <c r="B10" s="212"/>
      <c r="C10" s="212"/>
      <c r="D10" s="212"/>
      <c r="E10" s="212"/>
      <c r="F10" s="212"/>
      <c r="G10" s="213"/>
    </row>
    <row r="11" spans="1:7" ht="15.95" customHeight="1">
      <c r="A11" s="34" t="s">
        <v>16</v>
      </c>
      <c r="B11" s="35" t="s">
        <v>17</v>
      </c>
      <c r="C11" s="35" t="s">
        <v>18</v>
      </c>
      <c r="D11" s="35" t="s">
        <v>19</v>
      </c>
      <c r="E11" s="36" t="s">
        <v>20</v>
      </c>
      <c r="F11" s="35" t="s">
        <v>21</v>
      </c>
      <c r="G11" s="37" t="s">
        <v>22</v>
      </c>
    </row>
    <row r="12" spans="1:7" ht="15.95" customHeight="1">
      <c r="A12" s="91">
        <v>1</v>
      </c>
      <c r="B12" s="92" t="s">
        <v>747</v>
      </c>
      <c r="C12" s="93" t="s">
        <v>31</v>
      </c>
      <c r="D12" s="94">
        <v>36</v>
      </c>
      <c r="E12" s="92" t="s">
        <v>1990</v>
      </c>
      <c r="F12" s="93" t="s">
        <v>748</v>
      </c>
      <c r="G12" s="95"/>
    </row>
    <row r="13" spans="1:7" ht="15.95" customHeight="1">
      <c r="A13" s="91">
        <v>2</v>
      </c>
      <c r="B13" s="92" t="s">
        <v>749</v>
      </c>
      <c r="C13" s="93" t="s">
        <v>31</v>
      </c>
      <c r="D13" s="94">
        <v>46</v>
      </c>
      <c r="E13" s="92" t="s">
        <v>1991</v>
      </c>
      <c r="F13" s="93" t="s">
        <v>409</v>
      </c>
      <c r="G13" s="95"/>
    </row>
    <row r="14" spans="1:7" ht="15.95" customHeight="1">
      <c r="A14" s="91">
        <v>3</v>
      </c>
      <c r="B14" s="92" t="s">
        <v>750</v>
      </c>
      <c r="C14" s="93" t="s">
        <v>24</v>
      </c>
      <c r="D14" s="94">
        <v>47</v>
      </c>
      <c r="E14" s="92" t="s">
        <v>1992</v>
      </c>
      <c r="F14" s="93" t="s">
        <v>409</v>
      </c>
      <c r="G14" s="95"/>
    </row>
    <row r="15" spans="1:7" ht="15.95" customHeight="1">
      <c r="A15" s="91">
        <v>4</v>
      </c>
      <c r="B15" s="92" t="s">
        <v>751</v>
      </c>
      <c r="C15" s="93" t="s">
        <v>31</v>
      </c>
      <c r="D15" s="94">
        <v>35</v>
      </c>
      <c r="E15" s="92" t="s">
        <v>1993</v>
      </c>
      <c r="F15" s="93" t="s">
        <v>326</v>
      </c>
      <c r="G15" s="95"/>
    </row>
    <row r="16" spans="1:7" ht="15.95" customHeight="1">
      <c r="A16" s="91">
        <v>5</v>
      </c>
      <c r="B16" s="92" t="s">
        <v>752</v>
      </c>
      <c r="C16" s="93" t="s">
        <v>31</v>
      </c>
      <c r="D16" s="94">
        <v>24</v>
      </c>
      <c r="E16" s="92" t="s">
        <v>1990</v>
      </c>
      <c r="F16" s="93" t="s">
        <v>753</v>
      </c>
      <c r="G16" s="95"/>
    </row>
    <row r="17" spans="1:7" ht="15.95" customHeight="1">
      <c r="A17" s="91">
        <v>6</v>
      </c>
      <c r="B17" s="92" t="s">
        <v>754</v>
      </c>
      <c r="C17" s="93" t="s">
        <v>31</v>
      </c>
      <c r="D17" s="94">
        <v>38</v>
      </c>
      <c r="E17" s="92" t="s">
        <v>1994</v>
      </c>
      <c r="F17" s="93" t="s">
        <v>755</v>
      </c>
      <c r="G17" s="95"/>
    </row>
    <row r="18" spans="1:7" ht="15.95" customHeight="1">
      <c r="A18" s="91">
        <v>7</v>
      </c>
      <c r="B18" s="92" t="s">
        <v>756</v>
      </c>
      <c r="C18" s="93" t="s">
        <v>31</v>
      </c>
      <c r="D18" s="94">
        <v>42</v>
      </c>
      <c r="E18" s="92" t="s">
        <v>1995</v>
      </c>
      <c r="F18" s="93" t="s">
        <v>753</v>
      </c>
      <c r="G18" s="95"/>
    </row>
    <row r="19" spans="1:7" ht="15.95" customHeight="1">
      <c r="A19" s="91">
        <v>8</v>
      </c>
      <c r="B19" s="92" t="s">
        <v>757</v>
      </c>
      <c r="C19" s="93" t="s">
        <v>31</v>
      </c>
      <c r="D19" s="94">
        <v>28</v>
      </c>
      <c r="E19" s="92" t="s">
        <v>1996</v>
      </c>
      <c r="F19" s="93" t="s">
        <v>758</v>
      </c>
      <c r="G19" s="95"/>
    </row>
    <row r="20" spans="1:7" ht="15.95" customHeight="1">
      <c r="A20" s="91">
        <v>9</v>
      </c>
      <c r="B20" s="92" t="s">
        <v>759</v>
      </c>
      <c r="C20" s="93" t="s">
        <v>31</v>
      </c>
      <c r="D20" s="94">
        <v>29</v>
      </c>
      <c r="E20" s="92" t="s">
        <v>1997</v>
      </c>
      <c r="F20" s="93" t="s">
        <v>760</v>
      </c>
      <c r="G20" s="95"/>
    </row>
    <row r="21" spans="1:7" ht="15.95" customHeight="1">
      <c r="A21" s="91">
        <v>10</v>
      </c>
      <c r="B21" s="92" t="s">
        <v>761</v>
      </c>
      <c r="C21" s="93" t="s">
        <v>24</v>
      </c>
      <c r="D21" s="94">
        <v>27</v>
      </c>
      <c r="E21" s="92" t="s">
        <v>1998</v>
      </c>
      <c r="F21" s="93" t="s">
        <v>762</v>
      </c>
      <c r="G21" s="95"/>
    </row>
    <row r="22" spans="1:7" ht="15.95" customHeight="1">
      <c r="A22" s="91">
        <v>11</v>
      </c>
      <c r="B22" s="92" t="s">
        <v>763</v>
      </c>
      <c r="C22" s="93" t="s">
        <v>31</v>
      </c>
      <c r="D22" s="94">
        <v>26</v>
      </c>
      <c r="E22" s="92" t="s">
        <v>1999</v>
      </c>
      <c r="F22" s="93" t="s">
        <v>762</v>
      </c>
      <c r="G22" s="95"/>
    </row>
    <row r="23" spans="1:7" ht="15.95" customHeight="1">
      <c r="A23" s="91">
        <v>12</v>
      </c>
      <c r="B23" s="92" t="s">
        <v>764</v>
      </c>
      <c r="C23" s="93" t="s">
        <v>24</v>
      </c>
      <c r="D23" s="94">
        <v>35</v>
      </c>
      <c r="E23" s="92" t="s">
        <v>2000</v>
      </c>
      <c r="F23" s="93" t="s">
        <v>762</v>
      </c>
      <c r="G23" s="95"/>
    </row>
    <row r="24" spans="1:7" ht="15.95" customHeight="1">
      <c r="A24" s="91">
        <v>13</v>
      </c>
      <c r="B24" s="92" t="s">
        <v>765</v>
      </c>
      <c r="C24" s="93" t="s">
        <v>24</v>
      </c>
      <c r="D24" s="94">
        <v>42</v>
      </c>
      <c r="E24" s="92" t="s">
        <v>2001</v>
      </c>
      <c r="F24" s="93" t="s">
        <v>762</v>
      </c>
      <c r="G24" s="95"/>
    </row>
    <row r="25" spans="1:7" ht="15.95" customHeight="1">
      <c r="A25" s="91">
        <v>14</v>
      </c>
      <c r="B25" s="92" t="s">
        <v>766</v>
      </c>
      <c r="C25" s="93" t="s">
        <v>31</v>
      </c>
      <c r="D25" s="94">
        <v>29</v>
      </c>
      <c r="E25" s="92" t="s">
        <v>2002</v>
      </c>
      <c r="F25" s="96" t="s">
        <v>767</v>
      </c>
      <c r="G25" s="95"/>
    </row>
    <row r="26" spans="1:7" ht="15.95" customHeight="1">
      <c r="A26" s="91">
        <v>15</v>
      </c>
      <c r="B26" s="92" t="s">
        <v>768</v>
      </c>
      <c r="C26" s="93" t="s">
        <v>31</v>
      </c>
      <c r="D26" s="94">
        <v>25</v>
      </c>
      <c r="E26" s="92" t="s">
        <v>2003</v>
      </c>
      <c r="F26" s="96" t="s">
        <v>769</v>
      </c>
      <c r="G26" s="95"/>
    </row>
    <row r="27" spans="1:7" ht="15.95" customHeight="1">
      <c r="A27" s="91">
        <v>16</v>
      </c>
      <c r="B27" s="92" t="s">
        <v>770</v>
      </c>
      <c r="C27" s="93" t="s">
        <v>31</v>
      </c>
      <c r="D27" s="94">
        <v>34</v>
      </c>
      <c r="E27" s="92" t="s">
        <v>2004</v>
      </c>
      <c r="F27" s="96" t="s">
        <v>767</v>
      </c>
      <c r="G27" s="95"/>
    </row>
    <row r="28" spans="1:7" ht="15.95" customHeight="1">
      <c r="A28" s="91">
        <v>17</v>
      </c>
      <c r="B28" s="92" t="s">
        <v>771</v>
      </c>
      <c r="C28" s="93" t="s">
        <v>31</v>
      </c>
      <c r="D28" s="94">
        <v>24</v>
      </c>
      <c r="E28" s="92" t="s">
        <v>2005</v>
      </c>
      <c r="F28" s="96" t="s">
        <v>772</v>
      </c>
      <c r="G28" s="95"/>
    </row>
    <row r="29" spans="1:7" ht="15.95" customHeight="1">
      <c r="A29" s="91">
        <v>18</v>
      </c>
      <c r="B29" s="92" t="s">
        <v>773</v>
      </c>
      <c r="C29" s="93" t="s">
        <v>31</v>
      </c>
      <c r="D29" s="94">
        <v>31</v>
      </c>
      <c r="E29" s="92" t="s">
        <v>2006</v>
      </c>
      <c r="F29" s="96" t="s">
        <v>769</v>
      </c>
      <c r="G29" s="95"/>
    </row>
    <row r="30" spans="1:7" ht="15.95" customHeight="1">
      <c r="A30" s="91">
        <v>19</v>
      </c>
      <c r="B30" s="92" t="s">
        <v>774</v>
      </c>
      <c r="C30" s="93" t="s">
        <v>31</v>
      </c>
      <c r="D30" s="94">
        <v>31</v>
      </c>
      <c r="E30" s="92" t="s">
        <v>2007</v>
      </c>
      <c r="F30" s="96" t="s">
        <v>772</v>
      </c>
      <c r="G30" s="95"/>
    </row>
    <row r="31" spans="1:7" ht="15.95" customHeight="1">
      <c r="A31" s="91">
        <v>20</v>
      </c>
      <c r="B31" s="92" t="s">
        <v>775</v>
      </c>
      <c r="C31" s="93" t="s">
        <v>31</v>
      </c>
      <c r="D31" s="94">
        <v>35</v>
      </c>
      <c r="E31" s="92" t="s">
        <v>2008</v>
      </c>
      <c r="F31" s="96" t="s">
        <v>772</v>
      </c>
      <c r="G31" s="95"/>
    </row>
    <row r="32" spans="1:7" ht="15.95" customHeight="1">
      <c r="A32" s="91">
        <v>21</v>
      </c>
      <c r="B32" s="92" t="s">
        <v>776</v>
      </c>
      <c r="C32" s="93" t="s">
        <v>24</v>
      </c>
      <c r="D32" s="94">
        <v>33</v>
      </c>
      <c r="E32" s="92" t="s">
        <v>2009</v>
      </c>
      <c r="F32" s="97" t="s">
        <v>762</v>
      </c>
      <c r="G32" s="95"/>
    </row>
    <row r="33" spans="1:7" ht="15.95" customHeight="1">
      <c r="A33" s="91">
        <v>22</v>
      </c>
      <c r="B33" s="92" t="s">
        <v>777</v>
      </c>
      <c r="C33" s="93" t="s">
        <v>31</v>
      </c>
      <c r="D33" s="94">
        <v>35</v>
      </c>
      <c r="E33" s="92" t="s">
        <v>2010</v>
      </c>
      <c r="F33" s="97" t="s">
        <v>778</v>
      </c>
      <c r="G33" s="95"/>
    </row>
    <row r="34" spans="1:7" ht="15.95" customHeight="1">
      <c r="A34" s="91">
        <v>23</v>
      </c>
      <c r="B34" s="92" t="s">
        <v>779</v>
      </c>
      <c r="C34" s="93" t="s">
        <v>31</v>
      </c>
      <c r="D34" s="94">
        <v>34</v>
      </c>
      <c r="E34" s="92" t="s">
        <v>2011</v>
      </c>
      <c r="F34" s="97" t="s">
        <v>780</v>
      </c>
      <c r="G34" s="95"/>
    </row>
    <row r="35" spans="1:7" ht="15.95" customHeight="1">
      <c r="A35" s="91">
        <v>24</v>
      </c>
      <c r="B35" s="92" t="s">
        <v>781</v>
      </c>
      <c r="C35" s="93" t="s">
        <v>31</v>
      </c>
      <c r="D35" s="94">
        <v>25</v>
      </c>
      <c r="E35" s="92" t="s">
        <v>2012</v>
      </c>
      <c r="F35" s="96" t="s">
        <v>767</v>
      </c>
      <c r="G35" s="95"/>
    </row>
    <row r="36" spans="1:7" ht="15.95" customHeight="1">
      <c r="A36" s="91">
        <v>25</v>
      </c>
      <c r="B36" s="92" t="s">
        <v>782</v>
      </c>
      <c r="C36" s="93" t="s">
        <v>24</v>
      </c>
      <c r="D36" s="94">
        <v>34</v>
      </c>
      <c r="E36" s="92" t="s">
        <v>2013</v>
      </c>
      <c r="F36" s="97" t="s">
        <v>772</v>
      </c>
      <c r="G36" s="95"/>
    </row>
    <row r="37" spans="1:7" ht="15.95" customHeight="1">
      <c r="A37" s="91">
        <v>26</v>
      </c>
      <c r="B37" s="92" t="s">
        <v>783</v>
      </c>
      <c r="C37" s="93" t="s">
        <v>31</v>
      </c>
      <c r="D37" s="94">
        <v>41</v>
      </c>
      <c r="E37" s="92" t="s">
        <v>2014</v>
      </c>
      <c r="F37" s="97" t="s">
        <v>784</v>
      </c>
      <c r="G37" s="95"/>
    </row>
    <row r="38" spans="1:7" ht="15.95" customHeight="1">
      <c r="A38" s="91">
        <v>27</v>
      </c>
      <c r="B38" s="92" t="s">
        <v>785</v>
      </c>
      <c r="C38" s="93" t="s">
        <v>31</v>
      </c>
      <c r="D38" s="94">
        <v>39</v>
      </c>
      <c r="E38" s="92" t="s">
        <v>2015</v>
      </c>
      <c r="F38" s="97" t="s">
        <v>786</v>
      </c>
      <c r="G38" s="95"/>
    </row>
    <row r="39" spans="1:7" ht="15.95" customHeight="1">
      <c r="A39" s="91">
        <v>28</v>
      </c>
      <c r="B39" s="92" t="s">
        <v>787</v>
      </c>
      <c r="C39" s="93" t="s">
        <v>31</v>
      </c>
      <c r="D39" s="94">
        <v>27</v>
      </c>
      <c r="E39" s="92" t="s">
        <v>2016</v>
      </c>
      <c r="F39" s="97" t="s">
        <v>769</v>
      </c>
      <c r="G39" s="95"/>
    </row>
    <row r="40" spans="1:7" ht="15.95" customHeight="1">
      <c r="A40" s="91">
        <v>29</v>
      </c>
      <c r="B40" s="92" t="s">
        <v>788</v>
      </c>
      <c r="C40" s="93" t="s">
        <v>31</v>
      </c>
      <c r="D40" s="94">
        <v>35</v>
      </c>
      <c r="E40" s="92" t="s">
        <v>2017</v>
      </c>
      <c r="F40" s="97" t="s">
        <v>769</v>
      </c>
      <c r="G40" s="95"/>
    </row>
    <row r="41" spans="1:7" ht="15.95" customHeight="1">
      <c r="A41" s="91">
        <v>30</v>
      </c>
      <c r="B41" s="92" t="s">
        <v>789</v>
      </c>
      <c r="C41" s="93" t="s">
        <v>31</v>
      </c>
      <c r="D41" s="94">
        <v>24</v>
      </c>
      <c r="E41" s="92" t="s">
        <v>2018</v>
      </c>
      <c r="F41" s="97" t="s">
        <v>790</v>
      </c>
      <c r="G41" s="95"/>
    </row>
    <row r="42" spans="1:7" ht="15.95" customHeight="1">
      <c r="A42" s="91">
        <v>31</v>
      </c>
      <c r="B42" s="92" t="s">
        <v>791</v>
      </c>
      <c r="C42" s="93" t="s">
        <v>31</v>
      </c>
      <c r="D42" s="94">
        <v>36</v>
      </c>
      <c r="E42" s="92" t="s">
        <v>2019</v>
      </c>
      <c r="F42" s="97" t="s">
        <v>792</v>
      </c>
      <c r="G42" s="95"/>
    </row>
    <row r="43" spans="1:7" ht="15.95" customHeight="1">
      <c r="A43" s="91">
        <v>32</v>
      </c>
      <c r="B43" s="92" t="s">
        <v>793</v>
      </c>
      <c r="C43" s="93" t="s">
        <v>24</v>
      </c>
      <c r="D43" s="94">
        <v>39</v>
      </c>
      <c r="E43" s="92" t="s">
        <v>2020</v>
      </c>
      <c r="F43" s="97" t="s">
        <v>794</v>
      </c>
      <c r="G43" s="95"/>
    </row>
    <row r="44" spans="1:7" ht="15.95" customHeight="1">
      <c r="A44" s="91">
        <v>33</v>
      </c>
      <c r="B44" s="92" t="s">
        <v>795</v>
      </c>
      <c r="C44" s="93" t="s">
        <v>31</v>
      </c>
      <c r="D44" s="94">
        <v>31</v>
      </c>
      <c r="E44" s="92" t="s">
        <v>2021</v>
      </c>
      <c r="F44" s="97" t="s">
        <v>784</v>
      </c>
      <c r="G44" s="95"/>
    </row>
    <row r="45" spans="1:7" ht="15.95" customHeight="1">
      <c r="A45" s="91">
        <v>34</v>
      </c>
      <c r="B45" s="92" t="s">
        <v>796</v>
      </c>
      <c r="C45" s="93" t="s">
        <v>31</v>
      </c>
      <c r="D45" s="94">
        <v>26</v>
      </c>
      <c r="E45" s="92" t="s">
        <v>2002</v>
      </c>
      <c r="F45" s="97" t="s">
        <v>797</v>
      </c>
      <c r="G45" s="95"/>
    </row>
    <row r="46" spans="1:7" ht="15.95" customHeight="1">
      <c r="A46" s="91">
        <v>35</v>
      </c>
      <c r="B46" s="92" t="s">
        <v>798</v>
      </c>
      <c r="C46" s="93" t="s">
        <v>31</v>
      </c>
      <c r="D46" s="94">
        <v>33</v>
      </c>
      <c r="E46" s="92" t="s">
        <v>2022</v>
      </c>
      <c r="F46" s="97" t="s">
        <v>799</v>
      </c>
      <c r="G46" s="95"/>
    </row>
    <row r="47" spans="1:7" ht="15.95" customHeight="1">
      <c r="A47" s="91">
        <v>36</v>
      </c>
      <c r="B47" s="92" t="s">
        <v>800</v>
      </c>
      <c r="C47" s="93" t="s">
        <v>31</v>
      </c>
      <c r="D47" s="94">
        <v>25</v>
      </c>
      <c r="E47" s="92" t="s">
        <v>2017</v>
      </c>
      <c r="F47" s="97" t="s">
        <v>790</v>
      </c>
      <c r="G47" s="95"/>
    </row>
    <row r="48" spans="1:7" ht="15.95" customHeight="1">
      <c r="A48" s="91">
        <v>37</v>
      </c>
      <c r="B48" s="92" t="s">
        <v>801</v>
      </c>
      <c r="C48" s="93" t="s">
        <v>31</v>
      </c>
      <c r="D48" s="94">
        <v>24</v>
      </c>
      <c r="E48" s="92" t="s">
        <v>2023</v>
      </c>
      <c r="F48" s="97" t="s">
        <v>790</v>
      </c>
      <c r="G48" s="95"/>
    </row>
    <row r="49" spans="1:7" ht="15.95" customHeight="1">
      <c r="A49" s="91">
        <v>38</v>
      </c>
      <c r="B49" s="92" t="s">
        <v>802</v>
      </c>
      <c r="C49" s="93" t="s">
        <v>31</v>
      </c>
      <c r="D49" s="94">
        <v>35</v>
      </c>
      <c r="E49" s="92" t="s">
        <v>2024</v>
      </c>
      <c r="F49" s="97" t="s">
        <v>790</v>
      </c>
      <c r="G49" s="95"/>
    </row>
    <row r="50" spans="1:7" ht="15.95" customHeight="1">
      <c r="A50" s="91">
        <v>39</v>
      </c>
      <c r="B50" s="92" t="s">
        <v>803</v>
      </c>
      <c r="C50" s="93" t="s">
        <v>24</v>
      </c>
      <c r="D50" s="94">
        <v>39</v>
      </c>
      <c r="E50" s="92" t="s">
        <v>2025</v>
      </c>
      <c r="F50" s="97" t="s">
        <v>762</v>
      </c>
      <c r="G50" s="95"/>
    </row>
    <row r="51" spans="1:7" ht="15.95" customHeight="1">
      <c r="A51" s="214" t="s">
        <v>804</v>
      </c>
      <c r="B51" s="215"/>
      <c r="C51" s="216"/>
      <c r="D51" s="216"/>
      <c r="E51" s="216"/>
      <c r="F51" s="216"/>
      <c r="G51" s="217"/>
    </row>
  </sheetData>
  <mergeCells count="18">
    <mergeCell ref="A1:G1"/>
    <mergeCell ref="A2:G2"/>
    <mergeCell ref="A3:B3"/>
    <mergeCell ref="C3:G3"/>
    <mergeCell ref="A4:B4"/>
    <mergeCell ref="C4:D4"/>
    <mergeCell ref="F4:G4"/>
    <mergeCell ref="A10:G10"/>
    <mergeCell ref="A51:G51"/>
    <mergeCell ref="A5:B6"/>
    <mergeCell ref="C5:G6"/>
    <mergeCell ref="A7:B7"/>
    <mergeCell ref="C7:G7"/>
    <mergeCell ref="A8:B8"/>
    <mergeCell ref="C8:G8"/>
    <mergeCell ref="A9:B9"/>
    <mergeCell ref="C9:D9"/>
    <mergeCell ref="F9:G9"/>
  </mergeCells>
  <phoneticPr fontId="5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金泉皮业1</vt:lpstr>
      <vt:lpstr>广范2</vt:lpstr>
      <vt:lpstr>畅颌3</vt:lpstr>
      <vt:lpstr>创美4</vt:lpstr>
      <vt:lpstr>鼎拓5</vt:lpstr>
      <vt:lpstr>赛邦6</vt:lpstr>
      <vt:lpstr>宏益7</vt:lpstr>
      <vt:lpstr>牧原8</vt:lpstr>
      <vt:lpstr>宏耀9</vt:lpstr>
      <vt:lpstr>健坤10</vt:lpstr>
      <vt:lpstr>锦泰11</vt:lpstr>
      <vt:lpstr>联合皮业12</vt:lpstr>
      <vt:lpstr>万森13</vt:lpstr>
      <vt:lpstr>光鼎14</vt:lpstr>
      <vt:lpstr>益达管件15</vt:lpstr>
      <vt:lpstr>银得隆16</vt:lpstr>
      <vt:lpstr>源钰17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eliticmc</cp:lastModifiedBy>
  <dcterms:created xsi:type="dcterms:W3CDTF">2021-05-20T01:27:25Z</dcterms:created>
  <dcterms:modified xsi:type="dcterms:W3CDTF">2021-05-21T02:11:40Z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F39806739B3742669B1043B7E48703D3</vt:lpwstr>
  </property>
  <property fmtid="{D5CDD505-2E9C-101B-9397-08002B2CF9AE}" pid="3" name="KSOProductBuildVer">
    <vt:lpwstr>2052-11.1.0.10495</vt:lpwstr>
  </property>
</Properties>
</file>