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<sst xmlns="http://schemas.openxmlformats.org/spreadsheetml/2006/main" count="31" uniqueCount="24">
  <si>
    <t>附件3</t>
  </si>
  <si>
    <t>灌南县2022年度农村公路建设计划（安防）</t>
  </si>
  <si>
    <t>单位：公里、万元</t>
  </si>
  <si>
    <t>县（区）</t>
  </si>
  <si>
    <t>路线编号</t>
  </si>
  <si>
    <t>项目名称</t>
  </si>
  <si>
    <t>隐患总里程</t>
  </si>
  <si>
    <t>建设年限</t>
  </si>
  <si>
    <t>总投资</t>
  </si>
  <si>
    <t>补助投资</t>
  </si>
  <si>
    <t>已完成安排投资</t>
  </si>
  <si>
    <t>年度建设计划</t>
  </si>
  <si>
    <t>备注</t>
  </si>
  <si>
    <t>开工年</t>
  </si>
  <si>
    <t>完工年</t>
  </si>
  <si>
    <t>合计</t>
  </si>
  <si>
    <t>地方自筹</t>
  </si>
  <si>
    <t>灌南县</t>
  </si>
  <si>
    <t>X201320724</t>
  </si>
  <si>
    <t>X202320724</t>
  </si>
  <si>
    <t>X203320724</t>
  </si>
  <si>
    <t>X205320724</t>
  </si>
  <si>
    <t>X206320724</t>
  </si>
  <si>
    <t xml:space="preserve">   补助政策：1、县道5万元/公里；2、乡道和通镇村公交的村道3万元/公里。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</si>
</sst>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 applyAlignment="1"/>
    <xf numFmtId="0" fontId="1" fillId="0" borderId="0" xfId="0" applyFont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E23" sqref="E23"/>
    </sheetView>
  </sheetViews>
  <sheetFormatPr defaultColWidth="9" defaultRowHeight="13.5"/>
  <cols>
    <col min="1" max="1" width="7.125" customWidth="1"/>
    <col min="2" max="2" width="12.5" customWidth="1"/>
    <col min="3" max="3" width="12.125" customWidth="1"/>
    <col min="4" max="4" width="7.375" customWidth="1"/>
    <col min="5" max="5" width="5.5" customWidth="1"/>
    <col min="6" max="6" width="5.625" customWidth="1"/>
    <col min="7" max="7" width="7" customWidth="1"/>
    <col min="8" max="8" width="5" customWidth="1"/>
    <col min="9" max="9" width="7.625" customWidth="1"/>
    <col min="10" max="10" width="6.75" customWidth="1"/>
    <col min="11" max="11" width="6.875" customWidth="1"/>
    <col min="12" max="12" width="6.75" customWidth="1"/>
    <col min="13" max="13" width="9.375" customWidth="1"/>
    <col min="14" max="14" width="5.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27" customHeight="1" spans="1:14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/>
      <c r="G5" s="5" t="s">
        <v>8</v>
      </c>
      <c r="H5" s="5" t="s">
        <v>9</v>
      </c>
      <c r="I5" s="5" t="s">
        <v>10</v>
      </c>
      <c r="J5" s="5"/>
      <c r="K5" s="5" t="s">
        <v>11</v>
      </c>
      <c r="L5" s="5"/>
      <c r="M5" s="5"/>
      <c r="N5" s="5" t="s">
        <v>12</v>
      </c>
    </row>
    <row r="6" spans="1:14">
      <c r="A6" s="5"/>
      <c r="B6" s="5"/>
      <c r="C6" s="5"/>
      <c r="D6" s="5"/>
      <c r="E6" s="5" t="s">
        <v>13</v>
      </c>
      <c r="F6" s="5" t="s">
        <v>14</v>
      </c>
      <c r="G6" s="5"/>
      <c r="H6" s="5"/>
      <c r="I6" s="5" t="s">
        <v>8</v>
      </c>
      <c r="J6" s="5" t="s">
        <v>9</v>
      </c>
      <c r="K6" s="5" t="s">
        <v>15</v>
      </c>
      <c r="L6" s="5" t="s">
        <v>9</v>
      </c>
      <c r="M6" s="5" t="s">
        <v>16</v>
      </c>
      <c r="N6" s="5"/>
    </row>
    <row r="7" ht="18" customHeight="1" spans="1:14">
      <c r="A7" s="5" t="s">
        <v>17</v>
      </c>
      <c r="B7" s="6" t="s">
        <v>18</v>
      </c>
      <c r="C7" s="5"/>
      <c r="D7" s="7">
        <v>5.658</v>
      </c>
      <c r="E7" s="5">
        <v>2022</v>
      </c>
      <c r="F7" s="5">
        <v>2022</v>
      </c>
      <c r="G7" s="8">
        <v>39.606</v>
      </c>
      <c r="H7" s="8">
        <f>5*D7</f>
        <v>28.29</v>
      </c>
      <c r="I7" s="7">
        <v>39.606</v>
      </c>
      <c r="J7" s="5">
        <v>28.29</v>
      </c>
      <c r="K7" s="7">
        <v>39.606</v>
      </c>
      <c r="L7" s="5">
        <v>28.29</v>
      </c>
      <c r="M7" s="5">
        <f>K7-L7</f>
        <v>11.316</v>
      </c>
      <c r="N7" s="13"/>
    </row>
    <row r="8" ht="18" customHeight="1" spans="1:14">
      <c r="A8" s="5" t="s">
        <v>17</v>
      </c>
      <c r="B8" s="6" t="s">
        <v>19</v>
      </c>
      <c r="C8" s="9"/>
      <c r="D8" s="7">
        <v>6.387</v>
      </c>
      <c r="E8" s="5">
        <v>2022</v>
      </c>
      <c r="F8" s="5">
        <v>2022</v>
      </c>
      <c r="G8" s="8">
        <v>44.709</v>
      </c>
      <c r="H8" s="8">
        <f>5*D8</f>
        <v>31.935</v>
      </c>
      <c r="I8" s="7">
        <v>44.709</v>
      </c>
      <c r="J8" s="5">
        <v>31.935</v>
      </c>
      <c r="K8" s="7">
        <v>44.709</v>
      </c>
      <c r="L8" s="5">
        <v>31.935</v>
      </c>
      <c r="M8" s="5">
        <f>K8-L8</f>
        <v>12.774</v>
      </c>
      <c r="N8" s="13"/>
    </row>
    <row r="9" ht="18" customHeight="1" spans="1:14">
      <c r="A9" s="5" t="s">
        <v>17</v>
      </c>
      <c r="B9" s="6" t="s">
        <v>20</v>
      </c>
      <c r="C9" s="9"/>
      <c r="D9" s="10">
        <v>6.777</v>
      </c>
      <c r="E9" s="5">
        <v>2022</v>
      </c>
      <c r="F9" s="5">
        <v>2022</v>
      </c>
      <c r="G9" s="8">
        <v>47.439</v>
      </c>
      <c r="H9" s="8">
        <f>5*D9</f>
        <v>33.885</v>
      </c>
      <c r="I9" s="7">
        <v>47.439</v>
      </c>
      <c r="J9" s="7">
        <v>33.885</v>
      </c>
      <c r="K9" s="12">
        <v>47.439</v>
      </c>
      <c r="L9" s="12">
        <v>33.885</v>
      </c>
      <c r="M9" s="5">
        <f>K9-L9</f>
        <v>13.554</v>
      </c>
      <c r="N9" s="13"/>
    </row>
    <row r="10" ht="18" customHeight="1" spans="1:14">
      <c r="A10" s="5" t="s">
        <v>17</v>
      </c>
      <c r="B10" s="6" t="s">
        <v>21</v>
      </c>
      <c r="C10" s="9"/>
      <c r="D10" s="10">
        <v>8.351</v>
      </c>
      <c r="E10" s="5">
        <v>2022</v>
      </c>
      <c r="F10" s="5">
        <v>2022</v>
      </c>
      <c r="G10" s="8">
        <v>58.457</v>
      </c>
      <c r="H10" s="8">
        <f>5*D10</f>
        <v>41.755</v>
      </c>
      <c r="I10" s="7">
        <v>58.457</v>
      </c>
      <c r="J10" s="7">
        <v>41.755</v>
      </c>
      <c r="K10" s="12">
        <v>58.457</v>
      </c>
      <c r="L10" s="12">
        <v>41.755</v>
      </c>
      <c r="M10" s="5">
        <f>K10-L10</f>
        <v>16.702</v>
      </c>
      <c r="N10" s="13"/>
    </row>
    <row r="11" ht="18" customHeight="1" spans="1:14">
      <c r="A11" s="5" t="s">
        <v>17</v>
      </c>
      <c r="B11" s="6" t="s">
        <v>22</v>
      </c>
      <c r="C11" s="9"/>
      <c r="D11" s="10">
        <v>9.026</v>
      </c>
      <c r="E11" s="5">
        <v>2022</v>
      </c>
      <c r="F11" s="5">
        <v>2022</v>
      </c>
      <c r="G11" s="8">
        <v>63.182</v>
      </c>
      <c r="H11" s="8">
        <f>5*D11</f>
        <v>45.13</v>
      </c>
      <c r="I11" s="7">
        <v>63.182</v>
      </c>
      <c r="J11" s="7">
        <v>45.13</v>
      </c>
      <c r="K11" s="12">
        <v>63.182</v>
      </c>
      <c r="L11" s="12">
        <v>45.13</v>
      </c>
      <c r="M11" s="5">
        <f>K11-L11</f>
        <v>18.052</v>
      </c>
      <c r="N11" s="13"/>
    </row>
    <row r="12" ht="18" customHeight="1" spans="1:14">
      <c r="A12" s="5"/>
      <c r="B12" s="7"/>
      <c r="C12" s="9"/>
      <c r="D12" s="10"/>
      <c r="E12" s="11"/>
      <c r="F12" s="11"/>
      <c r="G12" s="12"/>
      <c r="H12" s="12"/>
      <c r="I12" s="12"/>
      <c r="J12" s="12"/>
      <c r="K12" s="12"/>
      <c r="L12" s="12"/>
      <c r="M12" s="12"/>
      <c r="N12" s="13"/>
    </row>
    <row r="13" ht="18" customHeight="1" spans="1:14">
      <c r="A13" s="13"/>
      <c r="B13" s="10"/>
      <c r="C13" s="9"/>
      <c r="D13" s="10"/>
      <c r="E13" s="11"/>
      <c r="F13" s="11"/>
      <c r="G13" s="12"/>
      <c r="H13" s="12"/>
      <c r="I13" s="12"/>
      <c r="J13" s="12"/>
      <c r="K13" s="12"/>
      <c r="L13" s="12"/>
      <c r="M13" s="12"/>
      <c r="N13" s="13"/>
    </row>
    <row r="14" spans="1:14">
      <c r="A14" s="14" t="s">
        <v>23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mergeCells count="16">
    <mergeCell ref="A1:N1"/>
    <mergeCell ref="A2:N2"/>
    <mergeCell ref="A3:N3"/>
    <mergeCell ref="A4:N4"/>
    <mergeCell ref="E5:F5"/>
    <mergeCell ref="I5:J5"/>
    <mergeCell ref="K5:M5"/>
    <mergeCell ref="A14:N14"/>
    <mergeCell ref="A15:N15"/>
    <mergeCell ref="A5:A6"/>
    <mergeCell ref="B5:B6"/>
    <mergeCell ref="C5:C6"/>
    <mergeCell ref="D5:D6"/>
    <mergeCell ref="G5:G6"/>
    <mergeCell ref="H5:H6"/>
    <mergeCell ref="N5:N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浅笑</cp:lastModifiedBy>
  <dcterms:created xsi:type="dcterms:W3CDTF">2006-09-16T00:00:00Z</dcterms:created>
  <dcterms:modified xsi:type="dcterms:W3CDTF">2022-04-27T02:55:52Z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