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<sst xmlns="http://schemas.openxmlformats.org/spreadsheetml/2006/main" count="223" uniqueCount="81">
  <si>
    <t>灌南县商品房“一房一价”价目表</t>
  </si>
  <si>
    <t>开发企业名称</t>
  </si>
  <si>
    <t>连云港金大地置业有限公司</t>
  </si>
  <si>
    <t>本期交付使用时间</t>
  </si>
  <si>
    <t>2022.12.31</t>
  </si>
  <si>
    <t>楼盘名称及本期销售幢号</t>
  </si>
  <si>
    <t>玫瑰园3#</t>
  </si>
  <si>
    <t>本期建筑面积（㎡）</t>
  </si>
  <si>
    <t>本期平均销售价格（元/㎡）</t>
  </si>
  <si>
    <r>
      <rPr>
        <sz val="11"/>
        <color theme="1"/>
        <rFont val="宋体"/>
        <charset val="134"/>
        <scheme val="minor"/>
      </rPr>
      <t>（5723.7元/</t>
    </r>
    <r>
      <rPr>
        <sz val="11"/>
        <color rgb="FF000000"/>
        <rFont val="SimSun"/>
        <charset val="134"/>
      </rPr>
      <t>㎡）</t>
    </r>
  </si>
  <si>
    <t>楼号</t>
  </si>
  <si>
    <t>房号</t>
  </si>
  <si>
    <t>丘号</t>
  </si>
  <si>
    <t>户型</t>
  </si>
  <si>
    <t>层高（m)</t>
  </si>
  <si>
    <r>
      <rPr>
        <sz val="11"/>
        <color indexed="8"/>
        <rFont val="宋体"/>
        <charset val="134"/>
      </rPr>
      <t>套内建筑面积（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</si>
  <si>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分摊建筑面积（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</si>
  <si>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总建筑面积（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</si>
  <si>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r>
      <rPr>
        <sz val="11"/>
        <color theme="1"/>
        <rFont val="宋体"/>
        <charset val="134"/>
        <scheme val="minor"/>
      </rPr>
      <t>原申报销售单价（元/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</rPr>
      <t>）</t>
    </r>
  </si>
  <si>
    <t>实际成交单价（元/㎡）</t>
  </si>
  <si>
    <t>申请销售调整单价（元/㎡）</t>
  </si>
  <si>
    <t>总价（元）</t>
  </si>
  <si>
    <t>销售状态</t>
  </si>
  <si>
    <t>3#</t>
  </si>
  <si>
    <t>53150203-1</t>
  </si>
  <si>
    <t>三室两厅两卫</t>
  </si>
  <si>
    <t>已售</t>
  </si>
  <si>
    <t>53150203-2</t>
  </si>
  <si>
    <t>53150203-3</t>
  </si>
  <si>
    <t>53150203-4</t>
  </si>
  <si>
    <t>53150203-5</t>
  </si>
  <si>
    <t>53150203-6</t>
  </si>
  <si>
    <t>53150203-7</t>
  </si>
  <si>
    <t>53150203-8</t>
  </si>
  <si>
    <t>53150203-9</t>
  </si>
  <si>
    <t>53150203-10</t>
  </si>
  <si>
    <t>53150203-11</t>
  </si>
  <si>
    <t>53150203-12</t>
  </si>
  <si>
    <t>53150203-13</t>
  </si>
  <si>
    <t>53150203-14</t>
  </si>
  <si>
    <t>53150203-15</t>
  </si>
  <si>
    <t>53150203-16</t>
  </si>
  <si>
    <t>53150203-17</t>
  </si>
  <si>
    <t>53150203-18</t>
  </si>
  <si>
    <t>53150203-19</t>
  </si>
  <si>
    <t>53150203-20</t>
  </si>
  <si>
    <t>53150203-21</t>
  </si>
  <si>
    <t>53150203-22</t>
  </si>
  <si>
    <t>53150203-23</t>
  </si>
  <si>
    <t>53150203-24</t>
  </si>
  <si>
    <t>53150203-25</t>
  </si>
  <si>
    <t>53150203-26</t>
  </si>
  <si>
    <t>53150203-27</t>
  </si>
  <si>
    <t>53150203-28</t>
  </si>
  <si>
    <t>53150203-29</t>
  </si>
  <si>
    <t>53150203-30</t>
  </si>
  <si>
    <t>53150203-31</t>
  </si>
  <si>
    <t>53150203-32</t>
  </si>
  <si>
    <t>53150203-33</t>
  </si>
  <si>
    <t>53150203-34</t>
  </si>
  <si>
    <t>53150203-35</t>
  </si>
  <si>
    <t>53150203-36</t>
  </si>
  <si>
    <t>53150203-37</t>
  </si>
  <si>
    <t>53150203-38</t>
  </si>
  <si>
    <t>53150203-39</t>
  </si>
  <si>
    <t>53150203-40</t>
  </si>
  <si>
    <t>53150203-41</t>
  </si>
  <si>
    <t>53150203-42</t>
  </si>
  <si>
    <t>53150203-43</t>
  </si>
  <si>
    <t>53150203-44</t>
  </si>
  <si>
    <t>53150203-45</t>
  </si>
  <si>
    <t>53150203-46</t>
  </si>
  <si>
    <t>53150203-47</t>
  </si>
  <si>
    <t>53150203-48</t>
  </si>
  <si>
    <t>53150203-49</t>
  </si>
  <si>
    <t>53150203-50</t>
  </si>
  <si>
    <t>53150203-51</t>
  </si>
  <si>
    <t>53150203-52</t>
  </si>
  <si>
    <t>53150203-53</t>
  </si>
  <si>
    <t>53150203-54</t>
  </si>
  <si>
    <t>注：1、此表一式3份，其中：发改委1份、房产处1份、企业自留1份。2、结算价格以建筑面积为准。3、储藏室（自行车库）单价：4500元/平方米、面积、朝向自选。储藏室（车库）单价 元/平方米、面积、朝向自选。4、上述价格不含住房维修基金。5、我公司承诺公示价格销售，不在房价之外收取其他费用。</t>
  </si>
</sst>
</file>

<file path=xl/styles.xml><?xml version="1.0" encoding="utf-8"?>
<styleSheet xmlns="http://schemas.openxmlformats.org/spreadsheetml/2006/main">
  <numFmts count="9">
    <numFmt numFmtId="176" formatCode="0.00;[Red]0.00"/>
    <numFmt numFmtId="177" formatCode="0;[Red]0"/>
    <numFmt numFmtId="43" formatCode="_ * #,##0.00_ ;_ * \-#,##0.00_ ;_ * &quot;-&quot;??_ ;_ @_ "/>
    <numFmt numFmtId="178" formatCode="0.00000;[Red]0.00000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SimSun"/>
      <charset val="134"/>
    </font>
    <font>
      <sz val="11"/>
      <color indexed="8"/>
      <name val="宋体"/>
      <charset val="134"/>
    </font>
    <font>
      <sz val="11"/>
      <color indexed="8"/>
      <name val="SimSun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80" fontId="3" fillId="2" borderId="1" xfId="51" applyNumberFormat="1" applyFont="1" applyFill="1" applyBorder="1" applyAlignment="1">
      <alignment horizontal="center" vertical="center" wrapText="1"/>
    </xf>
    <xf numFmtId="180" fontId="4" fillId="3" borderId="1" xfId="51" applyNumberFormat="1" applyFont="1" applyFill="1" applyBorder="1" applyAlignment="1">
      <alignment horizontal="center" vertical="center" wrapText="1"/>
    </xf>
    <xf numFmtId="179" fontId="2" fillId="0" borderId="1" xfId="49" applyNumberFormat="1" applyFont="1" applyBorder="1" applyAlignment="1">
      <alignment horizontal="center" vertical="center"/>
    </xf>
    <xf numFmtId="180" fontId="3" fillId="3" borderId="1" xfId="51" applyNumberFormat="1" applyFont="1" applyFill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zoomScale="115" zoomScaleNormal="115" topLeftCell="A5" workbookViewId="0">
      <selection activeCell="Q14" sqref="Q14"/>
    </sheetView>
  </sheetViews>
  <sheetFormatPr defaultColWidth="9" defaultRowHeight="13.5"/>
  <cols>
    <col min="1" max="1" width="6.375" customWidth="1"/>
    <col min="2" max="2" width="6.75" customWidth="1"/>
    <col min="3" max="3" width="13.5" customWidth="1"/>
    <col min="4" max="4" width="13.75" customWidth="1"/>
    <col min="6" max="6" width="11.625" customWidth="1"/>
    <col min="7" max="7" width="12.25" customWidth="1"/>
    <col min="10" max="10" width="9.25" customWidth="1"/>
    <col min="11" max="11" width="7.875" customWidth="1"/>
    <col min="12" max="12" width="9.875" customWidth="1"/>
    <col min="13" max="13" width="9.25" customWidth="1"/>
    <col min="17" max="17" width="12.625"/>
  </cols>
  <sheetData>
    <row r="1" ht="26.25" customHeight="1" spans="1:13">
      <c r="A1" s="1" t="s">
        <v>0</v>
      </c>
      <c r="B1" s="1"/>
      <c r="C1" s="1"/>
      <c r="D1" s="1"/>
      <c r="E1" s="2"/>
      <c r="F1" s="2"/>
      <c r="G1" s="2"/>
      <c r="H1" s="1"/>
      <c r="I1" s="1"/>
      <c r="J1" s="1"/>
      <c r="K1" s="1"/>
      <c r="L1" s="10"/>
      <c r="M1" s="1"/>
    </row>
    <row r="2" ht="23.25" customHeight="1" spans="1:13">
      <c r="A2" s="3" t="s">
        <v>1</v>
      </c>
      <c r="B2" s="3"/>
      <c r="C2" s="3"/>
      <c r="D2" s="3"/>
      <c r="E2" s="3" t="s">
        <v>2</v>
      </c>
      <c r="F2" s="3"/>
      <c r="G2" s="3"/>
      <c r="H2" s="4" t="s">
        <v>3</v>
      </c>
      <c r="I2" s="11"/>
      <c r="J2" s="12" t="s">
        <v>4</v>
      </c>
      <c r="K2" s="13"/>
      <c r="L2" s="13"/>
      <c r="M2" s="14"/>
    </row>
    <row r="3" ht="26.25" customHeight="1" spans="1:13">
      <c r="A3" s="3" t="s">
        <v>5</v>
      </c>
      <c r="B3" s="3"/>
      <c r="C3" s="3"/>
      <c r="D3" s="3"/>
      <c r="E3" s="3" t="s">
        <v>6</v>
      </c>
      <c r="F3" s="3"/>
      <c r="G3" s="3"/>
      <c r="H3" s="4" t="s">
        <v>7</v>
      </c>
      <c r="I3" s="11"/>
      <c r="J3" s="15">
        <v>6229.8</v>
      </c>
      <c r="K3" s="16"/>
      <c r="L3" s="16"/>
      <c r="M3" s="17"/>
    </row>
    <row r="4" ht="28.5" customHeight="1" spans="1:13">
      <c r="A4" s="3" t="s">
        <v>8</v>
      </c>
      <c r="B4" s="3"/>
      <c r="C4" s="3"/>
      <c r="D4" s="3"/>
      <c r="E4" s="5" t="s">
        <v>9</v>
      </c>
      <c r="F4" s="5"/>
      <c r="G4" s="5"/>
      <c r="H4" s="3"/>
      <c r="I4" s="3"/>
      <c r="J4" s="3"/>
      <c r="K4" s="3"/>
      <c r="L4" s="18"/>
      <c r="M4" s="3"/>
    </row>
    <row r="5" ht="67.5" spans="1:13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18" t="s">
        <v>21</v>
      </c>
      <c r="M5" s="3" t="s">
        <v>22</v>
      </c>
    </row>
    <row r="6" ht="15" customHeight="1" spans="1:13">
      <c r="A6" s="3" t="s">
        <v>23</v>
      </c>
      <c r="B6" s="3">
        <v>101</v>
      </c>
      <c r="C6" s="3" t="s">
        <v>24</v>
      </c>
      <c r="D6" s="3" t="s">
        <v>25</v>
      </c>
      <c r="E6" s="3">
        <v>2.88</v>
      </c>
      <c r="F6" s="7">
        <v>94.48</v>
      </c>
      <c r="G6" s="7">
        <v>19.77483</v>
      </c>
      <c r="H6" s="8">
        <v>116.26</v>
      </c>
      <c r="I6" s="8">
        <v>5251</v>
      </c>
      <c r="J6" s="19">
        <v>5083.43</v>
      </c>
      <c r="K6" s="8"/>
      <c r="L6" s="18">
        <f>J6*H6</f>
        <v>590999.5718</v>
      </c>
      <c r="M6" s="3" t="s">
        <v>26</v>
      </c>
    </row>
    <row r="7" ht="15" customHeight="1" spans="1:13">
      <c r="A7" s="3" t="s">
        <v>23</v>
      </c>
      <c r="B7" s="3">
        <v>102</v>
      </c>
      <c r="C7" s="3" t="s">
        <v>27</v>
      </c>
      <c r="D7" s="3" t="s">
        <v>25</v>
      </c>
      <c r="E7" s="3">
        <v>2.88</v>
      </c>
      <c r="F7" s="7">
        <v>93.69</v>
      </c>
      <c r="G7" s="7">
        <v>19.25832</v>
      </c>
      <c r="H7" s="8">
        <v>113.22</v>
      </c>
      <c r="I7" s="8">
        <v>5171</v>
      </c>
      <c r="J7" s="19">
        <v>4926</v>
      </c>
      <c r="K7" s="8"/>
      <c r="L7" s="18">
        <f>J7*H7</f>
        <v>557721.72</v>
      </c>
      <c r="M7" s="3" t="s">
        <v>26</v>
      </c>
    </row>
    <row r="8" ht="15" customHeight="1" spans="1:13">
      <c r="A8" s="3" t="s">
        <v>23</v>
      </c>
      <c r="B8" s="3">
        <v>103</v>
      </c>
      <c r="C8" s="3" t="s">
        <v>28</v>
      </c>
      <c r="D8" s="3" t="s">
        <v>25</v>
      </c>
      <c r="E8" s="3">
        <v>2.88</v>
      </c>
      <c r="F8" s="7">
        <v>98.205</v>
      </c>
      <c r="G8" s="7">
        <v>20.12839</v>
      </c>
      <c r="H8" s="8">
        <v>118.33</v>
      </c>
      <c r="I8" s="8">
        <v>5201</v>
      </c>
      <c r="J8" s="19">
        <v>5087.47</v>
      </c>
      <c r="K8" s="8"/>
      <c r="L8" s="18">
        <f>J8*H8</f>
        <v>602000.3251</v>
      </c>
      <c r="M8" s="3" t="s">
        <v>26</v>
      </c>
    </row>
    <row r="9" ht="15" customHeight="1" spans="1:13">
      <c r="A9" s="3" t="s">
        <v>23</v>
      </c>
      <c r="B9" s="3">
        <v>104</v>
      </c>
      <c r="C9" s="3" t="s">
        <v>29</v>
      </c>
      <c r="D9" s="3" t="s">
        <v>25</v>
      </c>
      <c r="E9" s="3">
        <v>2.88</v>
      </c>
      <c r="F9" s="7">
        <v>95.365</v>
      </c>
      <c r="G9" s="7">
        <v>19.5463</v>
      </c>
      <c r="H9" s="8">
        <v>114.91</v>
      </c>
      <c r="I9" s="8">
        <v>5171</v>
      </c>
      <c r="J9" s="19"/>
      <c r="K9" s="8">
        <f>I9+300</f>
        <v>5471</v>
      </c>
      <c r="L9" s="18">
        <f>H9*K9</f>
        <v>628672.61</v>
      </c>
      <c r="M9" s="3"/>
    </row>
    <row r="10" ht="15" customHeight="1" spans="1:13">
      <c r="A10" s="3" t="s">
        <v>23</v>
      </c>
      <c r="B10" s="3">
        <v>105</v>
      </c>
      <c r="C10" s="3" t="s">
        <v>30</v>
      </c>
      <c r="D10" s="3" t="s">
        <v>25</v>
      </c>
      <c r="E10" s="3">
        <v>2.88</v>
      </c>
      <c r="F10" s="7">
        <v>93.96</v>
      </c>
      <c r="G10" s="7">
        <v>19.25832</v>
      </c>
      <c r="H10" s="8">
        <v>113.22</v>
      </c>
      <c r="I10" s="8">
        <v>5201</v>
      </c>
      <c r="J10" s="19"/>
      <c r="K10" s="8">
        <f>I10+300</f>
        <v>5501</v>
      </c>
      <c r="L10" s="18">
        <f>H10*K10</f>
        <v>622823.22</v>
      </c>
      <c r="M10" s="3"/>
    </row>
    <row r="11" ht="15" customHeight="1" spans="1:13">
      <c r="A11" s="3" t="s">
        <v>23</v>
      </c>
      <c r="B11" s="3">
        <v>106</v>
      </c>
      <c r="C11" s="3" t="s">
        <v>31</v>
      </c>
      <c r="D11" s="3" t="s">
        <v>25</v>
      </c>
      <c r="E11" s="3">
        <v>2.88</v>
      </c>
      <c r="F11" s="7">
        <v>96.48</v>
      </c>
      <c r="G11" s="7">
        <v>19.77483</v>
      </c>
      <c r="H11" s="8">
        <v>116.26</v>
      </c>
      <c r="I11" s="8">
        <v>5251</v>
      </c>
      <c r="J11" s="19"/>
      <c r="K11" s="8">
        <f>I11+300</f>
        <v>5551</v>
      </c>
      <c r="L11" s="18">
        <f>H11*K11</f>
        <v>645359.26</v>
      </c>
      <c r="M11" s="3"/>
    </row>
    <row r="12" ht="15" customHeight="1" spans="1:13">
      <c r="A12" s="3" t="s">
        <v>23</v>
      </c>
      <c r="B12" s="3">
        <v>201</v>
      </c>
      <c r="C12" s="3" t="s">
        <v>32</v>
      </c>
      <c r="D12" s="3" t="s">
        <v>25</v>
      </c>
      <c r="E12" s="3">
        <v>2.88</v>
      </c>
      <c r="F12" s="7">
        <v>94.48</v>
      </c>
      <c r="G12" s="7">
        <v>19.77483</v>
      </c>
      <c r="H12" s="8">
        <v>116.26</v>
      </c>
      <c r="I12" s="8">
        <v>5371</v>
      </c>
      <c r="J12" s="19">
        <v>5246.86</v>
      </c>
      <c r="K12" s="8"/>
      <c r="L12" s="18">
        <f>J12*H12</f>
        <v>609999.9436</v>
      </c>
      <c r="M12" s="3" t="s">
        <v>26</v>
      </c>
    </row>
    <row r="13" ht="15" customHeight="1" spans="1:13">
      <c r="A13" s="3" t="s">
        <v>23</v>
      </c>
      <c r="B13" s="3">
        <v>202</v>
      </c>
      <c r="C13" s="3" t="s">
        <v>33</v>
      </c>
      <c r="D13" s="3" t="s">
        <v>25</v>
      </c>
      <c r="E13" s="3">
        <v>2.88</v>
      </c>
      <c r="F13" s="7">
        <v>93.69</v>
      </c>
      <c r="G13" s="7">
        <v>19.25832</v>
      </c>
      <c r="H13" s="8">
        <v>113.22</v>
      </c>
      <c r="I13" s="8">
        <v>5271</v>
      </c>
      <c r="J13" s="19"/>
      <c r="K13" s="8">
        <f>I13+300</f>
        <v>5571</v>
      </c>
      <c r="L13" s="18">
        <f>H13*K13</f>
        <v>630748.62</v>
      </c>
      <c r="M13" s="3"/>
    </row>
    <row r="14" ht="15" customHeight="1" spans="1:13">
      <c r="A14" s="3" t="s">
        <v>23</v>
      </c>
      <c r="B14" s="3">
        <v>203</v>
      </c>
      <c r="C14" s="3" t="s">
        <v>34</v>
      </c>
      <c r="D14" s="3" t="s">
        <v>25</v>
      </c>
      <c r="E14" s="3">
        <v>2.88</v>
      </c>
      <c r="F14" s="7">
        <v>98.205</v>
      </c>
      <c r="G14" s="7">
        <v>20.12839</v>
      </c>
      <c r="H14" s="8">
        <v>118.33</v>
      </c>
      <c r="I14" s="8">
        <v>5301</v>
      </c>
      <c r="J14" s="19">
        <v>5115.08</v>
      </c>
      <c r="K14" s="8"/>
      <c r="L14" s="18">
        <f>J14*H14</f>
        <v>605267.4164</v>
      </c>
      <c r="M14" s="3" t="s">
        <v>26</v>
      </c>
    </row>
    <row r="15" ht="15" customHeight="1" spans="1:13">
      <c r="A15" s="3" t="s">
        <v>23</v>
      </c>
      <c r="B15" s="3">
        <v>204</v>
      </c>
      <c r="C15" s="3" t="s">
        <v>35</v>
      </c>
      <c r="D15" s="3" t="s">
        <v>25</v>
      </c>
      <c r="E15" s="3">
        <v>2.88</v>
      </c>
      <c r="F15" s="7">
        <v>95.365</v>
      </c>
      <c r="G15" s="7">
        <v>19.5463</v>
      </c>
      <c r="H15" s="8">
        <v>114.91</v>
      </c>
      <c r="I15" s="8">
        <v>5071</v>
      </c>
      <c r="J15" s="19"/>
      <c r="K15" s="8">
        <f>I15+300</f>
        <v>5371</v>
      </c>
      <c r="L15" s="18">
        <f>K15*H15</f>
        <v>617181.61</v>
      </c>
      <c r="M15" s="3"/>
    </row>
    <row r="16" ht="15" customHeight="1" spans="1:13">
      <c r="A16" s="3" t="s">
        <v>23</v>
      </c>
      <c r="B16" s="3">
        <v>205</v>
      </c>
      <c r="C16" s="3" t="s">
        <v>36</v>
      </c>
      <c r="D16" s="3" t="s">
        <v>25</v>
      </c>
      <c r="E16" s="3">
        <v>2.88</v>
      </c>
      <c r="F16" s="7">
        <v>93.96</v>
      </c>
      <c r="G16" s="7">
        <v>19.25832</v>
      </c>
      <c r="H16" s="8">
        <v>113.22</v>
      </c>
      <c r="I16" s="8">
        <v>5101</v>
      </c>
      <c r="J16" s="20">
        <v>5056.84</v>
      </c>
      <c r="K16" s="8"/>
      <c r="L16" s="18">
        <f>J16*H16</f>
        <v>572535.4248</v>
      </c>
      <c r="M16" s="3" t="s">
        <v>26</v>
      </c>
    </row>
    <row r="17" ht="15" customHeight="1" spans="1:13">
      <c r="A17" s="3" t="s">
        <v>23</v>
      </c>
      <c r="B17" s="3">
        <v>206</v>
      </c>
      <c r="C17" s="3" t="s">
        <v>37</v>
      </c>
      <c r="D17" s="3" t="s">
        <v>25</v>
      </c>
      <c r="E17" s="3">
        <v>2.88</v>
      </c>
      <c r="F17" s="7">
        <v>96.48</v>
      </c>
      <c r="G17" s="7">
        <v>19.77483</v>
      </c>
      <c r="H17" s="8">
        <v>116.26</v>
      </c>
      <c r="I17" s="8">
        <v>5351</v>
      </c>
      <c r="J17" s="19"/>
      <c r="K17" s="8">
        <f>I17+300</f>
        <v>5651</v>
      </c>
      <c r="L17" s="18">
        <f>K17*H17</f>
        <v>656985.26</v>
      </c>
      <c r="M17" s="3"/>
    </row>
    <row r="18" ht="15" customHeight="1" spans="1:13">
      <c r="A18" s="3" t="s">
        <v>23</v>
      </c>
      <c r="B18" s="3">
        <v>301</v>
      </c>
      <c r="C18" s="3" t="s">
        <v>38</v>
      </c>
      <c r="D18" s="3" t="s">
        <v>25</v>
      </c>
      <c r="E18" s="3">
        <v>2.88</v>
      </c>
      <c r="F18" s="7">
        <v>94.48</v>
      </c>
      <c r="G18" s="7">
        <v>19.77483</v>
      </c>
      <c r="H18" s="8">
        <v>116.26</v>
      </c>
      <c r="I18" s="8">
        <v>5251</v>
      </c>
      <c r="J18" s="21">
        <v>5160.85</v>
      </c>
      <c r="K18" s="8"/>
      <c r="L18" s="18">
        <f>J18*H18</f>
        <v>600000.421</v>
      </c>
      <c r="M18" s="3" t="s">
        <v>26</v>
      </c>
    </row>
    <row r="19" ht="15" customHeight="1" spans="1:13">
      <c r="A19" s="3" t="s">
        <v>23</v>
      </c>
      <c r="B19" s="3">
        <v>302</v>
      </c>
      <c r="C19" s="3" t="s">
        <v>39</v>
      </c>
      <c r="D19" s="3" t="s">
        <v>25</v>
      </c>
      <c r="E19" s="3">
        <v>2.88</v>
      </c>
      <c r="F19" s="7">
        <v>93.69</v>
      </c>
      <c r="G19" s="7">
        <v>19.25832</v>
      </c>
      <c r="H19" s="8">
        <v>113.22</v>
      </c>
      <c r="I19" s="8">
        <v>5321</v>
      </c>
      <c r="J19" s="19">
        <v>5272.92</v>
      </c>
      <c r="K19" s="8"/>
      <c r="L19" s="18">
        <f>J19*H19</f>
        <v>597000.0024</v>
      </c>
      <c r="M19" s="3" t="s">
        <v>26</v>
      </c>
    </row>
    <row r="20" ht="15" customHeight="1" spans="1:13">
      <c r="A20" s="3" t="s">
        <v>23</v>
      </c>
      <c r="B20" s="3">
        <v>303</v>
      </c>
      <c r="C20" s="3" t="s">
        <v>40</v>
      </c>
      <c r="D20" s="3" t="s">
        <v>25</v>
      </c>
      <c r="E20" s="3">
        <v>2.88</v>
      </c>
      <c r="F20" s="7">
        <v>98.205</v>
      </c>
      <c r="G20" s="7">
        <v>20.12839</v>
      </c>
      <c r="H20" s="8">
        <v>118.33</v>
      </c>
      <c r="I20" s="8">
        <v>5151</v>
      </c>
      <c r="J20" s="21">
        <v>5066.49</v>
      </c>
      <c r="K20" s="8"/>
      <c r="L20" s="18">
        <f>J20*H20</f>
        <v>599517.7617</v>
      </c>
      <c r="M20" s="3" t="s">
        <v>26</v>
      </c>
    </row>
    <row r="21" ht="15" customHeight="1" spans="1:13">
      <c r="A21" s="3" t="s">
        <v>23</v>
      </c>
      <c r="B21" s="3">
        <v>304</v>
      </c>
      <c r="C21" s="3" t="s">
        <v>41</v>
      </c>
      <c r="D21" s="3" t="s">
        <v>25</v>
      </c>
      <c r="E21" s="3">
        <v>2.88</v>
      </c>
      <c r="F21" s="7">
        <v>95.365</v>
      </c>
      <c r="G21" s="7">
        <v>19.5463</v>
      </c>
      <c r="H21" s="8">
        <v>114.91</v>
      </c>
      <c r="I21" s="8">
        <v>5121</v>
      </c>
      <c r="J21" s="21">
        <v>5033.974</v>
      </c>
      <c r="K21" s="8"/>
      <c r="L21" s="18">
        <f>J21*H21</f>
        <v>578453.95234</v>
      </c>
      <c r="M21" s="3" t="s">
        <v>26</v>
      </c>
    </row>
    <row r="22" ht="15" customHeight="1" spans="1:13">
      <c r="A22" s="3" t="s">
        <v>23</v>
      </c>
      <c r="B22" s="3">
        <v>305</v>
      </c>
      <c r="C22" s="3" t="s">
        <v>42</v>
      </c>
      <c r="D22" s="3" t="s">
        <v>25</v>
      </c>
      <c r="E22" s="3">
        <v>2.88</v>
      </c>
      <c r="F22" s="7">
        <v>93.96</v>
      </c>
      <c r="G22" s="7">
        <v>19.25832</v>
      </c>
      <c r="H22" s="8">
        <v>113.22</v>
      </c>
      <c r="I22" s="8">
        <v>5351</v>
      </c>
      <c r="J22" s="19"/>
      <c r="K22" s="8">
        <f>I22+300</f>
        <v>5651</v>
      </c>
      <c r="L22" s="18">
        <f>K22*H22</f>
        <v>639806.22</v>
      </c>
      <c r="M22" s="3"/>
    </row>
    <row r="23" ht="15" customHeight="1" spans="1:13">
      <c r="A23" s="3" t="s">
        <v>23</v>
      </c>
      <c r="B23" s="3">
        <v>306</v>
      </c>
      <c r="C23" s="3" t="s">
        <v>43</v>
      </c>
      <c r="D23" s="3" t="s">
        <v>25</v>
      </c>
      <c r="E23" s="3">
        <v>2.88</v>
      </c>
      <c r="F23" s="7">
        <v>96.48</v>
      </c>
      <c r="G23" s="7">
        <v>19.77483</v>
      </c>
      <c r="H23" s="8">
        <v>116.26</v>
      </c>
      <c r="I23" s="8">
        <v>5201</v>
      </c>
      <c r="J23" s="22">
        <v>5114.98589368656</v>
      </c>
      <c r="K23" s="8"/>
      <c r="L23" s="18">
        <f t="shared" ref="L22:L26" si="0">J23*H23</f>
        <v>594668.26</v>
      </c>
      <c r="M23" s="3" t="s">
        <v>26</v>
      </c>
    </row>
    <row r="24" ht="15" customHeight="1" spans="1:13">
      <c r="A24" s="3" t="s">
        <v>23</v>
      </c>
      <c r="B24" s="3">
        <v>401</v>
      </c>
      <c r="C24" s="3" t="s">
        <v>44</v>
      </c>
      <c r="D24" s="3" t="s">
        <v>25</v>
      </c>
      <c r="E24" s="3">
        <v>2.88</v>
      </c>
      <c r="F24" s="7">
        <v>94.48</v>
      </c>
      <c r="G24" s="7">
        <v>19.77483</v>
      </c>
      <c r="H24" s="8">
        <v>116.26</v>
      </c>
      <c r="I24" s="8">
        <v>5291</v>
      </c>
      <c r="J24" s="20">
        <v>5204.99</v>
      </c>
      <c r="K24" s="8"/>
      <c r="L24" s="18">
        <f t="shared" si="0"/>
        <v>605132.1374</v>
      </c>
      <c r="M24" s="3" t="s">
        <v>26</v>
      </c>
    </row>
    <row r="25" ht="15" customHeight="1" spans="1:13">
      <c r="A25" s="3" t="s">
        <v>23</v>
      </c>
      <c r="B25" s="3">
        <v>402</v>
      </c>
      <c r="C25" s="3" t="s">
        <v>45</v>
      </c>
      <c r="D25" s="3" t="s">
        <v>25</v>
      </c>
      <c r="E25" s="3">
        <v>2.88</v>
      </c>
      <c r="F25" s="7">
        <v>93.69</v>
      </c>
      <c r="G25" s="7">
        <v>19.25832</v>
      </c>
      <c r="H25" s="8">
        <v>113.22</v>
      </c>
      <c r="I25" s="8">
        <v>5361</v>
      </c>
      <c r="J25" s="19">
        <v>5158.1</v>
      </c>
      <c r="K25" s="8"/>
      <c r="L25" s="18">
        <f t="shared" si="0"/>
        <v>584000.082</v>
      </c>
      <c r="M25" s="3" t="s">
        <v>26</v>
      </c>
    </row>
    <row r="26" ht="15" customHeight="1" spans="1:13">
      <c r="A26" s="3" t="s">
        <v>23</v>
      </c>
      <c r="B26" s="3">
        <v>403</v>
      </c>
      <c r="C26" s="3" t="s">
        <v>46</v>
      </c>
      <c r="D26" s="3" t="s">
        <v>25</v>
      </c>
      <c r="E26" s="3">
        <v>2.88</v>
      </c>
      <c r="F26" s="7">
        <v>98.205</v>
      </c>
      <c r="G26" s="7">
        <v>20.12839</v>
      </c>
      <c r="H26" s="8">
        <v>118.33</v>
      </c>
      <c r="I26" s="8">
        <v>5191</v>
      </c>
      <c r="J26" s="21">
        <v>5065</v>
      </c>
      <c r="K26" s="8"/>
      <c r="L26" s="18">
        <f t="shared" si="0"/>
        <v>599341.45</v>
      </c>
      <c r="M26" s="3" t="s">
        <v>26</v>
      </c>
    </row>
    <row r="27" ht="15" customHeight="1" spans="1:13">
      <c r="A27" s="3" t="s">
        <v>23</v>
      </c>
      <c r="B27" s="3">
        <v>404</v>
      </c>
      <c r="C27" s="3" t="s">
        <v>47</v>
      </c>
      <c r="D27" s="3" t="s">
        <v>25</v>
      </c>
      <c r="E27" s="3">
        <v>2.88</v>
      </c>
      <c r="F27" s="7">
        <v>95.365</v>
      </c>
      <c r="G27" s="7">
        <v>19.5463</v>
      </c>
      <c r="H27" s="8">
        <v>114.91</v>
      </c>
      <c r="I27" s="8">
        <v>5361</v>
      </c>
      <c r="J27" s="19"/>
      <c r="K27" s="8">
        <f>I27+300</f>
        <v>5661</v>
      </c>
      <c r="L27" s="18">
        <f>K27*H27</f>
        <v>650505.51</v>
      </c>
      <c r="M27" s="3"/>
    </row>
    <row r="28" ht="15" customHeight="1" spans="1:13">
      <c r="A28" s="3" t="s">
        <v>23</v>
      </c>
      <c r="B28" s="3">
        <v>405</v>
      </c>
      <c r="C28" s="3" t="s">
        <v>48</v>
      </c>
      <c r="D28" s="3" t="s">
        <v>25</v>
      </c>
      <c r="E28" s="3">
        <v>2.88</v>
      </c>
      <c r="F28" s="7">
        <v>93.96</v>
      </c>
      <c r="G28" s="7">
        <v>19.25832</v>
      </c>
      <c r="H28" s="8">
        <v>113.22</v>
      </c>
      <c r="I28" s="8">
        <v>5391</v>
      </c>
      <c r="J28" s="19"/>
      <c r="K28" s="8">
        <f>I28+300</f>
        <v>5691</v>
      </c>
      <c r="L28" s="18">
        <f>K28*H28</f>
        <v>644335.02</v>
      </c>
      <c r="M28" s="3"/>
    </row>
    <row r="29" ht="15" customHeight="1" spans="1:13">
      <c r="A29" s="3" t="s">
        <v>23</v>
      </c>
      <c r="B29" s="3">
        <v>406</v>
      </c>
      <c r="C29" s="3" t="s">
        <v>49</v>
      </c>
      <c r="D29" s="3" t="s">
        <v>25</v>
      </c>
      <c r="E29" s="3">
        <v>2.88</v>
      </c>
      <c r="F29" s="7">
        <v>96.48</v>
      </c>
      <c r="G29" s="7">
        <v>19.77483</v>
      </c>
      <c r="H29" s="8">
        <v>116.26</v>
      </c>
      <c r="I29" s="8">
        <v>5241</v>
      </c>
      <c r="J29" s="23">
        <v>5198</v>
      </c>
      <c r="K29" s="8"/>
      <c r="L29" s="18">
        <f>J29*H29</f>
        <v>604319.48</v>
      </c>
      <c r="M29" s="3" t="s">
        <v>26</v>
      </c>
    </row>
    <row r="30" ht="15" customHeight="1" spans="1:13">
      <c r="A30" s="3" t="s">
        <v>23</v>
      </c>
      <c r="B30" s="3">
        <v>501</v>
      </c>
      <c r="C30" s="3" t="s">
        <v>50</v>
      </c>
      <c r="D30" s="3" t="s">
        <v>25</v>
      </c>
      <c r="E30" s="3">
        <v>2.88</v>
      </c>
      <c r="F30" s="7">
        <v>94.48</v>
      </c>
      <c r="G30" s="7">
        <v>19.77483</v>
      </c>
      <c r="H30" s="8">
        <v>116.26</v>
      </c>
      <c r="I30" s="8">
        <v>5411</v>
      </c>
      <c r="J30" s="20">
        <v>5368</v>
      </c>
      <c r="K30" s="8"/>
      <c r="L30" s="18">
        <f>J30*H30</f>
        <v>624083.68</v>
      </c>
      <c r="M30" s="3" t="s">
        <v>26</v>
      </c>
    </row>
    <row r="31" ht="15" customHeight="1" spans="1:13">
      <c r="A31" s="3" t="s">
        <v>23</v>
      </c>
      <c r="B31" s="3">
        <v>502</v>
      </c>
      <c r="C31" s="3" t="s">
        <v>51</v>
      </c>
      <c r="D31" s="3" t="s">
        <v>25</v>
      </c>
      <c r="E31" s="3">
        <v>2.88</v>
      </c>
      <c r="F31" s="7">
        <v>93.69</v>
      </c>
      <c r="G31" s="7">
        <v>19.25832</v>
      </c>
      <c r="H31" s="8">
        <v>113.22</v>
      </c>
      <c r="I31" s="8">
        <v>5481</v>
      </c>
      <c r="J31" s="19"/>
      <c r="K31" s="8">
        <f>I31+300</f>
        <v>5781</v>
      </c>
      <c r="L31" s="18">
        <f>H31*K31</f>
        <v>654524.82</v>
      </c>
      <c r="M31" s="3"/>
    </row>
    <row r="32" ht="15" customHeight="1" spans="1:13">
      <c r="A32" s="3" t="s">
        <v>23</v>
      </c>
      <c r="B32" s="3">
        <v>503</v>
      </c>
      <c r="C32" s="3" t="s">
        <v>52</v>
      </c>
      <c r="D32" s="3" t="s">
        <v>25</v>
      </c>
      <c r="E32" s="3">
        <v>2.88</v>
      </c>
      <c r="F32" s="7">
        <v>98.205</v>
      </c>
      <c r="G32" s="7">
        <v>20.12839</v>
      </c>
      <c r="H32" s="8">
        <v>118.33</v>
      </c>
      <c r="I32" s="8">
        <v>5311</v>
      </c>
      <c r="J32" s="21">
        <v>5184.24</v>
      </c>
      <c r="K32" s="8"/>
      <c r="L32" s="18">
        <f>J32*H32</f>
        <v>613451.1192</v>
      </c>
      <c r="M32" s="3" t="s">
        <v>26</v>
      </c>
    </row>
    <row r="33" ht="15" customHeight="1" spans="1:13">
      <c r="A33" s="3" t="s">
        <v>23</v>
      </c>
      <c r="B33" s="3">
        <v>504</v>
      </c>
      <c r="C33" s="3" t="s">
        <v>53</v>
      </c>
      <c r="D33" s="3" t="s">
        <v>25</v>
      </c>
      <c r="E33" s="3">
        <v>2.88</v>
      </c>
      <c r="F33" s="7">
        <v>95.365</v>
      </c>
      <c r="G33" s="7">
        <v>19.5463</v>
      </c>
      <c r="H33" s="8">
        <v>114.91</v>
      </c>
      <c r="I33" s="8">
        <v>5281</v>
      </c>
      <c r="J33" s="23">
        <v>5273.69</v>
      </c>
      <c r="K33" s="8"/>
      <c r="L33" s="18">
        <f>J33*H33</f>
        <v>605999.7179</v>
      </c>
      <c r="M33" s="3" t="s">
        <v>26</v>
      </c>
    </row>
    <row r="34" ht="15" customHeight="1" spans="1:13">
      <c r="A34" s="3" t="s">
        <v>23</v>
      </c>
      <c r="B34" s="3">
        <v>505</v>
      </c>
      <c r="C34" s="3" t="s">
        <v>54</v>
      </c>
      <c r="D34" s="3" t="s">
        <v>25</v>
      </c>
      <c r="E34" s="3">
        <v>2.88</v>
      </c>
      <c r="F34" s="7">
        <v>93.96</v>
      </c>
      <c r="G34" s="7">
        <v>19.25832</v>
      </c>
      <c r="H34" s="8">
        <v>113.22</v>
      </c>
      <c r="I34" s="8">
        <v>5511</v>
      </c>
      <c r="J34" s="19"/>
      <c r="K34" s="8">
        <f>I34+300</f>
        <v>5811</v>
      </c>
      <c r="L34" s="18">
        <f>H34*K34</f>
        <v>657921.42</v>
      </c>
      <c r="M34" s="3"/>
    </row>
    <row r="35" ht="15" customHeight="1" spans="1:13">
      <c r="A35" s="3" t="s">
        <v>23</v>
      </c>
      <c r="B35" s="3">
        <v>506</v>
      </c>
      <c r="C35" s="3" t="s">
        <v>55</v>
      </c>
      <c r="D35" s="3" t="s">
        <v>25</v>
      </c>
      <c r="E35" s="3">
        <v>2.88</v>
      </c>
      <c r="F35" s="7">
        <v>96.48</v>
      </c>
      <c r="G35" s="7">
        <v>19.77483</v>
      </c>
      <c r="H35" s="8">
        <v>116.26</v>
      </c>
      <c r="I35" s="8">
        <v>5361</v>
      </c>
      <c r="J35" s="19">
        <v>5274.98589368656</v>
      </c>
      <c r="K35" s="8"/>
      <c r="L35" s="18">
        <f>J35*H35</f>
        <v>613269.86</v>
      </c>
      <c r="M35" s="3" t="s">
        <v>26</v>
      </c>
    </row>
    <row r="36" ht="15" customHeight="1" spans="1:13">
      <c r="A36" s="3" t="s">
        <v>23</v>
      </c>
      <c r="B36" s="3">
        <v>601</v>
      </c>
      <c r="C36" s="3" t="s">
        <v>56</v>
      </c>
      <c r="D36" s="3" t="s">
        <v>25</v>
      </c>
      <c r="E36" s="3">
        <v>2.88</v>
      </c>
      <c r="F36" s="7">
        <v>94.48</v>
      </c>
      <c r="G36" s="7">
        <v>19.77483</v>
      </c>
      <c r="H36" s="8">
        <v>116.26</v>
      </c>
      <c r="I36" s="8">
        <v>5461</v>
      </c>
      <c r="J36" s="21">
        <v>5417.99</v>
      </c>
      <c r="K36" s="8"/>
      <c r="L36" s="18">
        <f>J36*H36</f>
        <v>629895.5174</v>
      </c>
      <c r="M36" s="3" t="s">
        <v>26</v>
      </c>
    </row>
    <row r="37" ht="15" customHeight="1" spans="1:13">
      <c r="A37" s="3" t="s">
        <v>23</v>
      </c>
      <c r="B37" s="3">
        <v>602</v>
      </c>
      <c r="C37" s="3" t="s">
        <v>57</v>
      </c>
      <c r="D37" s="3" t="s">
        <v>25</v>
      </c>
      <c r="E37" s="3">
        <v>2.88</v>
      </c>
      <c r="F37" s="7">
        <v>93.69</v>
      </c>
      <c r="G37" s="7">
        <v>19.25832</v>
      </c>
      <c r="H37" s="8">
        <v>113.22</v>
      </c>
      <c r="I37" s="8">
        <v>5531</v>
      </c>
      <c r="J37" s="19">
        <v>5336.69</v>
      </c>
      <c r="K37" s="8"/>
      <c r="L37" s="18">
        <f>J37*H37</f>
        <v>604220.0418</v>
      </c>
      <c r="M37" s="3" t="s">
        <v>26</v>
      </c>
    </row>
    <row r="38" ht="15" customHeight="1" spans="1:13">
      <c r="A38" s="3" t="s">
        <v>23</v>
      </c>
      <c r="B38" s="3">
        <v>603</v>
      </c>
      <c r="C38" s="3" t="s">
        <v>58</v>
      </c>
      <c r="D38" s="3" t="s">
        <v>25</v>
      </c>
      <c r="E38" s="3">
        <v>2.88</v>
      </c>
      <c r="F38" s="7">
        <v>98.205</v>
      </c>
      <c r="G38" s="7">
        <v>20.12839</v>
      </c>
      <c r="H38" s="8">
        <v>118.33</v>
      </c>
      <c r="I38" s="8">
        <v>5361</v>
      </c>
      <c r="J38" s="21">
        <v>5234.234</v>
      </c>
      <c r="K38" s="8"/>
      <c r="L38" s="18">
        <f>J38*H38</f>
        <v>619366.90922</v>
      </c>
      <c r="M38" s="3" t="s">
        <v>26</v>
      </c>
    </row>
    <row r="39" ht="15" customHeight="1" spans="1:13">
      <c r="A39" s="3" t="s">
        <v>23</v>
      </c>
      <c r="B39" s="3">
        <v>604</v>
      </c>
      <c r="C39" s="3" t="s">
        <v>59</v>
      </c>
      <c r="D39" s="3" t="s">
        <v>25</v>
      </c>
      <c r="E39" s="3">
        <v>2.88</v>
      </c>
      <c r="F39" s="7">
        <v>95.365</v>
      </c>
      <c r="G39" s="7">
        <v>19.5463</v>
      </c>
      <c r="H39" s="8">
        <v>114.91</v>
      </c>
      <c r="I39" s="8">
        <v>5531</v>
      </c>
      <c r="J39" s="19"/>
      <c r="K39" s="8">
        <f>I39+300</f>
        <v>5831</v>
      </c>
      <c r="L39" s="18">
        <f>K39*H39</f>
        <v>670040.21</v>
      </c>
      <c r="M39" s="3"/>
    </row>
    <row r="40" ht="15" customHeight="1" spans="1:13">
      <c r="A40" s="3" t="s">
        <v>23</v>
      </c>
      <c r="B40" s="3">
        <v>605</v>
      </c>
      <c r="C40" s="3" t="s">
        <v>60</v>
      </c>
      <c r="D40" s="3" t="s">
        <v>25</v>
      </c>
      <c r="E40" s="3">
        <v>2.88</v>
      </c>
      <c r="F40" s="7">
        <v>93.96</v>
      </c>
      <c r="G40" s="7">
        <v>19.25832</v>
      </c>
      <c r="H40" s="8">
        <v>113.22</v>
      </c>
      <c r="I40" s="8">
        <v>5561</v>
      </c>
      <c r="J40" s="19"/>
      <c r="K40" s="8">
        <f>I40+300</f>
        <v>5861</v>
      </c>
      <c r="L40" s="18">
        <f>K40*H40</f>
        <v>663582.42</v>
      </c>
      <c r="M40" s="3"/>
    </row>
    <row r="41" ht="15" customHeight="1" spans="1:13">
      <c r="A41" s="3" t="s">
        <v>23</v>
      </c>
      <c r="B41" s="3">
        <v>606</v>
      </c>
      <c r="C41" s="3" t="s">
        <v>61</v>
      </c>
      <c r="D41" s="3" t="s">
        <v>25</v>
      </c>
      <c r="E41" s="3">
        <v>2.88</v>
      </c>
      <c r="F41" s="7">
        <v>96.48</v>
      </c>
      <c r="G41" s="7">
        <v>19.77483</v>
      </c>
      <c r="H41" s="8">
        <v>116.26</v>
      </c>
      <c r="I41" s="8">
        <v>5411</v>
      </c>
      <c r="J41" s="19">
        <v>5411</v>
      </c>
      <c r="K41" s="8"/>
      <c r="L41" s="18">
        <f>I41*H41</f>
        <v>629082.86</v>
      </c>
      <c r="M41" s="3" t="s">
        <v>26</v>
      </c>
    </row>
    <row r="42" ht="15" customHeight="1" spans="1:13">
      <c r="A42" s="3" t="s">
        <v>23</v>
      </c>
      <c r="B42" s="8">
        <v>701</v>
      </c>
      <c r="C42" s="3" t="s">
        <v>62</v>
      </c>
      <c r="D42" s="3" t="s">
        <v>25</v>
      </c>
      <c r="E42" s="3">
        <v>2.88</v>
      </c>
      <c r="F42" s="7">
        <v>94.48</v>
      </c>
      <c r="G42" s="7">
        <v>19.77483</v>
      </c>
      <c r="H42" s="8">
        <v>116.26</v>
      </c>
      <c r="I42" s="8">
        <v>5511</v>
      </c>
      <c r="J42" s="21">
        <v>5424.99</v>
      </c>
      <c r="K42" s="8"/>
      <c r="L42" s="18">
        <f>J42*H42</f>
        <v>630709.3374</v>
      </c>
      <c r="M42" s="3" t="s">
        <v>26</v>
      </c>
    </row>
    <row r="43" ht="15" customHeight="1" spans="1:13">
      <c r="A43" s="3" t="s">
        <v>23</v>
      </c>
      <c r="B43" s="8">
        <v>702</v>
      </c>
      <c r="C43" s="3" t="s">
        <v>63</v>
      </c>
      <c r="D43" s="3" t="s">
        <v>25</v>
      </c>
      <c r="E43" s="3">
        <v>2.88</v>
      </c>
      <c r="F43" s="7">
        <v>93.69</v>
      </c>
      <c r="G43" s="7">
        <v>19.25832</v>
      </c>
      <c r="H43" s="8">
        <v>113.22</v>
      </c>
      <c r="I43" s="8">
        <v>5581</v>
      </c>
      <c r="J43" s="19">
        <v>5467.23</v>
      </c>
      <c r="K43" s="8"/>
      <c r="L43" s="18">
        <f>J43*H43</f>
        <v>618999.7806</v>
      </c>
      <c r="M43" s="3" t="s">
        <v>26</v>
      </c>
    </row>
    <row r="44" ht="15" customHeight="1" spans="1:13">
      <c r="A44" s="3" t="s">
        <v>23</v>
      </c>
      <c r="B44" s="8">
        <v>703</v>
      </c>
      <c r="C44" s="3" t="s">
        <v>64</v>
      </c>
      <c r="D44" s="3" t="s">
        <v>25</v>
      </c>
      <c r="E44" s="3">
        <v>2.88</v>
      </c>
      <c r="F44" s="7">
        <v>98.205</v>
      </c>
      <c r="G44" s="7">
        <v>20.12839</v>
      </c>
      <c r="H44" s="8">
        <v>118.33</v>
      </c>
      <c r="I44" s="8">
        <v>5411</v>
      </c>
      <c r="J44" s="23">
        <v>5368.75</v>
      </c>
      <c r="K44" s="8"/>
      <c r="L44" s="18">
        <f>J44*H44</f>
        <v>635284.1875</v>
      </c>
      <c r="M44" s="3" t="s">
        <v>26</v>
      </c>
    </row>
    <row r="45" ht="15" customHeight="1" spans="1:13">
      <c r="A45" s="3" t="s">
        <v>23</v>
      </c>
      <c r="B45" s="8">
        <v>704</v>
      </c>
      <c r="C45" s="3" t="s">
        <v>65</v>
      </c>
      <c r="D45" s="3" t="s">
        <v>25</v>
      </c>
      <c r="E45" s="3">
        <v>2.88</v>
      </c>
      <c r="F45" s="7">
        <v>95.365</v>
      </c>
      <c r="G45" s="7">
        <v>19.5463</v>
      </c>
      <c r="H45" s="8">
        <v>114.91</v>
      </c>
      <c r="I45" s="8">
        <v>5581</v>
      </c>
      <c r="J45" s="19"/>
      <c r="K45" s="8">
        <f>I45+300</f>
        <v>5881</v>
      </c>
      <c r="L45" s="18">
        <f>K45*H45</f>
        <v>675785.71</v>
      </c>
      <c r="M45" s="3"/>
    </row>
    <row r="46" ht="15" customHeight="1" spans="1:13">
      <c r="A46" s="3" t="s">
        <v>23</v>
      </c>
      <c r="B46" s="8">
        <v>705</v>
      </c>
      <c r="C46" s="3" t="s">
        <v>66</v>
      </c>
      <c r="D46" s="3" t="s">
        <v>25</v>
      </c>
      <c r="E46" s="3">
        <v>2.88</v>
      </c>
      <c r="F46" s="7">
        <v>93.96</v>
      </c>
      <c r="G46" s="7">
        <v>19.25832</v>
      </c>
      <c r="H46" s="8">
        <v>113.22</v>
      </c>
      <c r="I46" s="8">
        <v>5611</v>
      </c>
      <c r="J46" s="19"/>
      <c r="K46" s="8">
        <f>I46+300</f>
        <v>5911</v>
      </c>
      <c r="L46" s="18">
        <f>K46*H46</f>
        <v>669243.42</v>
      </c>
      <c r="M46" s="3"/>
    </row>
    <row r="47" ht="15" customHeight="1" spans="1:13">
      <c r="A47" s="3" t="s">
        <v>23</v>
      </c>
      <c r="B47" s="8">
        <v>706</v>
      </c>
      <c r="C47" s="3" t="s">
        <v>67</v>
      </c>
      <c r="D47" s="3" t="s">
        <v>25</v>
      </c>
      <c r="E47" s="3">
        <v>2.88</v>
      </c>
      <c r="F47" s="7">
        <v>96.48</v>
      </c>
      <c r="G47" s="7">
        <v>19.77483</v>
      </c>
      <c r="H47" s="8">
        <v>116.26</v>
      </c>
      <c r="I47" s="8">
        <v>5661</v>
      </c>
      <c r="J47" s="19">
        <v>5549.18</v>
      </c>
      <c r="K47" s="8"/>
      <c r="L47" s="18">
        <f>I47*H47</f>
        <v>658147.86</v>
      </c>
      <c r="M47" s="3" t="s">
        <v>26</v>
      </c>
    </row>
    <row r="48" ht="15" customHeight="1" spans="1:13">
      <c r="A48" s="3" t="s">
        <v>23</v>
      </c>
      <c r="B48" s="8">
        <v>801</v>
      </c>
      <c r="C48" s="3" t="s">
        <v>68</v>
      </c>
      <c r="D48" s="3" t="s">
        <v>25</v>
      </c>
      <c r="E48" s="3">
        <v>2.88</v>
      </c>
      <c r="F48" s="7">
        <v>94.48</v>
      </c>
      <c r="G48" s="7">
        <v>19.77483</v>
      </c>
      <c r="H48" s="8">
        <v>116.26</v>
      </c>
      <c r="I48" s="8">
        <v>5461</v>
      </c>
      <c r="J48" s="19">
        <v>5461</v>
      </c>
      <c r="K48" s="8"/>
      <c r="L48" s="18">
        <f>I48*H48</f>
        <v>634895.86</v>
      </c>
      <c r="M48" s="3" t="s">
        <v>26</v>
      </c>
    </row>
    <row r="49" ht="15" customHeight="1" spans="1:13">
      <c r="A49" s="3" t="s">
        <v>23</v>
      </c>
      <c r="B49" s="8">
        <v>802</v>
      </c>
      <c r="C49" s="3" t="s">
        <v>69</v>
      </c>
      <c r="D49" s="3" t="s">
        <v>25</v>
      </c>
      <c r="E49" s="3">
        <v>2.88</v>
      </c>
      <c r="F49" s="7">
        <v>93.69</v>
      </c>
      <c r="G49" s="7">
        <v>19.25832</v>
      </c>
      <c r="H49" s="8">
        <v>113.22</v>
      </c>
      <c r="I49" s="8">
        <v>5331</v>
      </c>
      <c r="J49" s="21">
        <v>5242.68</v>
      </c>
      <c r="K49" s="8"/>
      <c r="L49" s="18">
        <f t="shared" ref="L49:L50" si="1">J49*H49</f>
        <v>593576.2296</v>
      </c>
      <c r="M49" s="3" t="s">
        <v>26</v>
      </c>
    </row>
    <row r="50" ht="15" customHeight="1" spans="1:13">
      <c r="A50" s="3" t="s">
        <v>23</v>
      </c>
      <c r="B50" s="8">
        <v>803</v>
      </c>
      <c r="C50" s="3" t="s">
        <v>70</v>
      </c>
      <c r="D50" s="3" t="s">
        <v>25</v>
      </c>
      <c r="E50" s="3">
        <v>2.88</v>
      </c>
      <c r="F50" s="7">
        <v>98.205</v>
      </c>
      <c r="G50" s="7">
        <v>20.12839</v>
      </c>
      <c r="H50" s="8">
        <v>118.33</v>
      </c>
      <c r="I50" s="8">
        <v>5361</v>
      </c>
      <c r="J50" s="21">
        <v>5251.14</v>
      </c>
      <c r="K50" s="8"/>
      <c r="L50" s="18">
        <f t="shared" si="1"/>
        <v>621367.3962</v>
      </c>
      <c r="M50" s="3" t="s">
        <v>26</v>
      </c>
    </row>
    <row r="51" ht="15" customHeight="1" spans="1:13">
      <c r="A51" s="3" t="s">
        <v>23</v>
      </c>
      <c r="B51" s="8">
        <v>804</v>
      </c>
      <c r="C51" s="3" t="s">
        <v>71</v>
      </c>
      <c r="D51" s="3" t="s">
        <v>25</v>
      </c>
      <c r="E51" s="3">
        <v>2.88</v>
      </c>
      <c r="F51" s="7">
        <v>95.365</v>
      </c>
      <c r="G51" s="7">
        <v>19.5463</v>
      </c>
      <c r="H51" s="8">
        <v>114.91</v>
      </c>
      <c r="I51" s="8">
        <v>5531</v>
      </c>
      <c r="J51" s="19"/>
      <c r="K51" s="8">
        <f>I51+300</f>
        <v>5831</v>
      </c>
      <c r="L51" s="18">
        <f>K51*H51</f>
        <v>670040.21</v>
      </c>
      <c r="M51" s="3"/>
    </row>
    <row r="52" ht="15" customHeight="1" spans="1:13">
      <c r="A52" s="3" t="s">
        <v>23</v>
      </c>
      <c r="B52" s="8">
        <v>805</v>
      </c>
      <c r="C52" s="3" t="s">
        <v>72</v>
      </c>
      <c r="D52" s="3" t="s">
        <v>25</v>
      </c>
      <c r="E52" s="3">
        <v>2.88</v>
      </c>
      <c r="F52" s="7">
        <v>93.96</v>
      </c>
      <c r="G52" s="7">
        <v>19.25832</v>
      </c>
      <c r="H52" s="8">
        <v>113.22</v>
      </c>
      <c r="I52" s="8">
        <v>5561</v>
      </c>
      <c r="J52" s="19"/>
      <c r="K52" s="8">
        <f>I52+300</f>
        <v>5861</v>
      </c>
      <c r="L52" s="18">
        <f>K52*H52</f>
        <v>663582.42</v>
      </c>
      <c r="M52" s="3"/>
    </row>
    <row r="53" ht="15" customHeight="1" spans="1:13">
      <c r="A53" s="3" t="s">
        <v>23</v>
      </c>
      <c r="B53" s="8">
        <v>806</v>
      </c>
      <c r="C53" s="3" t="s">
        <v>73</v>
      </c>
      <c r="D53" s="3" t="s">
        <v>25</v>
      </c>
      <c r="E53" s="3">
        <v>2.88</v>
      </c>
      <c r="F53" s="7">
        <v>96.48</v>
      </c>
      <c r="G53" s="7">
        <v>19.77483</v>
      </c>
      <c r="H53" s="8">
        <v>116.26</v>
      </c>
      <c r="I53" s="8">
        <v>5411</v>
      </c>
      <c r="J53" s="19">
        <v>5411</v>
      </c>
      <c r="K53" s="8"/>
      <c r="L53" s="18">
        <f>I53*H53</f>
        <v>629082.86</v>
      </c>
      <c r="M53" s="3" t="s">
        <v>26</v>
      </c>
    </row>
    <row r="54" ht="15" customHeight="1" spans="1:13">
      <c r="A54" s="3" t="s">
        <v>23</v>
      </c>
      <c r="B54" s="8">
        <v>901</v>
      </c>
      <c r="C54" s="3" t="s">
        <v>74</v>
      </c>
      <c r="D54" s="3" t="s">
        <v>25</v>
      </c>
      <c r="E54" s="3">
        <v>2.88</v>
      </c>
      <c r="F54" s="7">
        <v>94.48</v>
      </c>
      <c r="G54" s="7">
        <v>19.77483</v>
      </c>
      <c r="H54" s="8">
        <v>116.26</v>
      </c>
      <c r="I54" s="8">
        <v>5301</v>
      </c>
      <c r="J54" s="19">
        <v>5174.61</v>
      </c>
      <c r="K54" s="8"/>
      <c r="L54" s="18">
        <f t="shared" ref="L54:L59" si="2">J54*H54</f>
        <v>601600.1586</v>
      </c>
      <c r="M54" s="3" t="s">
        <v>26</v>
      </c>
    </row>
    <row r="55" ht="15" customHeight="1" spans="1:13">
      <c r="A55" s="3" t="s">
        <v>23</v>
      </c>
      <c r="B55" s="8">
        <v>902</v>
      </c>
      <c r="C55" s="3" t="s">
        <v>75</v>
      </c>
      <c r="D55" s="3" t="s">
        <v>25</v>
      </c>
      <c r="E55" s="3">
        <v>2.88</v>
      </c>
      <c r="F55" s="7">
        <v>93.69</v>
      </c>
      <c r="G55" s="7">
        <v>19.25832</v>
      </c>
      <c r="H55" s="8">
        <v>113.22</v>
      </c>
      <c r="I55" s="8">
        <v>4971</v>
      </c>
      <c r="J55" s="21">
        <v>4882.68</v>
      </c>
      <c r="K55" s="8"/>
      <c r="L55" s="18">
        <f t="shared" si="2"/>
        <v>552817.0296</v>
      </c>
      <c r="M55" s="3" t="s">
        <v>26</v>
      </c>
    </row>
    <row r="56" ht="15" customHeight="1" spans="1:13">
      <c r="A56" s="3" t="s">
        <v>23</v>
      </c>
      <c r="B56" s="8">
        <v>903</v>
      </c>
      <c r="C56" s="3" t="s">
        <v>76</v>
      </c>
      <c r="D56" s="3" t="s">
        <v>25</v>
      </c>
      <c r="E56" s="3">
        <v>2.88</v>
      </c>
      <c r="F56" s="7">
        <v>98.205</v>
      </c>
      <c r="G56" s="7">
        <v>20.12839</v>
      </c>
      <c r="H56" s="8">
        <v>118.33</v>
      </c>
      <c r="I56" s="8">
        <v>5001</v>
      </c>
      <c r="J56" s="21">
        <v>4874.23</v>
      </c>
      <c r="K56" s="8"/>
      <c r="L56" s="18">
        <f t="shared" si="2"/>
        <v>576767.6359</v>
      </c>
      <c r="M56" s="3" t="s">
        <v>26</v>
      </c>
    </row>
    <row r="57" ht="15" customHeight="1" spans="1:13">
      <c r="A57" s="3" t="s">
        <v>23</v>
      </c>
      <c r="B57" s="8">
        <v>904</v>
      </c>
      <c r="C57" s="3" t="s">
        <v>77</v>
      </c>
      <c r="D57" s="3" t="s">
        <v>25</v>
      </c>
      <c r="E57" s="3">
        <v>2.88</v>
      </c>
      <c r="F57" s="7">
        <v>95.365</v>
      </c>
      <c r="G57" s="7">
        <v>19.5463</v>
      </c>
      <c r="H57" s="8">
        <v>114.91</v>
      </c>
      <c r="I57" s="8">
        <v>5171</v>
      </c>
      <c r="J57" s="19">
        <v>5083.98</v>
      </c>
      <c r="K57" s="8"/>
      <c r="L57" s="18">
        <f t="shared" si="2"/>
        <v>584200.1418</v>
      </c>
      <c r="M57" s="3" t="s">
        <v>26</v>
      </c>
    </row>
    <row r="58" ht="15" customHeight="1" spans="1:13">
      <c r="A58" s="3" t="s">
        <v>23</v>
      </c>
      <c r="B58" s="8">
        <v>905</v>
      </c>
      <c r="C58" s="3" t="s">
        <v>78</v>
      </c>
      <c r="D58" s="3" t="s">
        <v>25</v>
      </c>
      <c r="E58" s="3">
        <v>2.88</v>
      </c>
      <c r="F58" s="7">
        <v>93.96</v>
      </c>
      <c r="G58" s="7">
        <v>19.25832</v>
      </c>
      <c r="H58" s="8">
        <v>113.22</v>
      </c>
      <c r="I58" s="8">
        <v>5201</v>
      </c>
      <c r="J58" s="19">
        <v>4972.62</v>
      </c>
      <c r="K58" s="8"/>
      <c r="L58" s="18">
        <f t="shared" si="2"/>
        <v>563000.0364</v>
      </c>
      <c r="M58" s="3" t="s">
        <v>26</v>
      </c>
    </row>
    <row r="59" ht="15" customHeight="1" spans="1:13">
      <c r="A59" s="3" t="s">
        <v>23</v>
      </c>
      <c r="B59" s="8">
        <v>906</v>
      </c>
      <c r="C59" s="3" t="s">
        <v>79</v>
      </c>
      <c r="D59" s="3" t="s">
        <v>25</v>
      </c>
      <c r="E59" s="3">
        <v>2.88</v>
      </c>
      <c r="F59" s="7">
        <v>96.48</v>
      </c>
      <c r="G59" s="7">
        <v>19.77483</v>
      </c>
      <c r="H59" s="8">
        <v>116.26</v>
      </c>
      <c r="I59" s="8">
        <v>5251</v>
      </c>
      <c r="J59" s="24">
        <v>5006</v>
      </c>
      <c r="K59" s="8"/>
      <c r="L59" s="18">
        <f t="shared" si="2"/>
        <v>581997.56</v>
      </c>
      <c r="M59" s="3" t="s">
        <v>26</v>
      </c>
    </row>
    <row r="60" ht="47.25" customHeight="1" spans="1:13">
      <c r="A60" s="9" t="s">
        <v>80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</sheetData>
  <mergeCells count="12">
    <mergeCell ref="A1:M1"/>
    <mergeCell ref="A2:D2"/>
    <mergeCell ref="E2:G2"/>
    <mergeCell ref="H2:I2"/>
    <mergeCell ref="J2:M2"/>
    <mergeCell ref="A3:D3"/>
    <mergeCell ref="E3:G3"/>
    <mergeCell ref="H3:I3"/>
    <mergeCell ref="J3:M3"/>
    <mergeCell ref="A4:D4"/>
    <mergeCell ref="E4:M4"/>
    <mergeCell ref="A60:M60"/>
  </mergeCells>
  <pageMargins left="0.708661417322835" right="0.59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尘封的记忆</cp:lastModifiedBy>
  <dcterms:created xsi:type="dcterms:W3CDTF">2006-09-13T11:21:00Z</dcterms:created>
  <cp:lastPrinted>2020-09-05T05:02:00Z</cp:lastPrinted>
  <dcterms:modified xsi:type="dcterms:W3CDTF">2022-07-25T06:42:53Z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