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6#  " sheetId="6" r:id="rId1"/>
    <sheet name="7#" sheetId="7" r:id="rId2"/>
  </sheets>
  <definedNames>
    <definedName name="_xlnm._FilterDatabase" localSheetId="0" hidden="1">'6#  '!$A$5:$K$87</definedName>
  </definedNames>
  <calcPr calcId="144525"/>
</workbook>
</file>

<file path=xl/sharedStrings.xml><?xml version="1.0" encoding="utf-8"?>
<sst xmlns="http://schemas.openxmlformats.org/spreadsheetml/2006/main" count="362" uniqueCount="184">
  <si>
    <t>灌南县商品房“一房一价”价目表</t>
  </si>
  <si>
    <t>开发企业名称</t>
  </si>
  <si>
    <t>连云港金大地置业有限公司</t>
  </si>
  <si>
    <t>本期交付使用时间</t>
  </si>
  <si>
    <t>楼盘名称及本期销售幢号</t>
  </si>
  <si>
    <t>玫瑰园6#</t>
  </si>
  <si>
    <t>本期建筑面积（㎡）</t>
  </si>
  <si>
    <t>本期平均销售价格（元/㎡）</t>
  </si>
  <si>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00（元/</t>
    </r>
    <r>
      <rPr>
        <sz val="11"/>
        <color theme="1"/>
        <rFont val="SimSun"/>
        <charset val="134"/>
      </rPr>
      <t>㎡）</t>
    </r>
  </si>
  <si>
    <t>楼号</t>
  </si>
  <si>
    <t>房号</t>
  </si>
  <si>
    <t>丘号</t>
  </si>
  <si>
    <t>户型</t>
  </si>
  <si>
    <t>层高（m)</t>
  </si>
  <si>
    <r>
      <rPr>
        <sz val="11"/>
        <color theme="1"/>
        <rFont val="宋体"/>
        <charset val="134"/>
        <scheme val="minor"/>
      </rPr>
      <t>套内建筑面积（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  <scheme val="minor"/>
      </rPr>
      <t>）</t>
    </r>
  </si>
  <si>
    <r>
      <rPr>
        <sz val="11"/>
        <color theme="1"/>
        <rFont val="宋体"/>
        <charset val="134"/>
        <scheme val="minor"/>
      </rPr>
      <t>分摊建筑面积（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  <scheme val="minor"/>
      </rPr>
      <t>）</t>
    </r>
  </si>
  <si>
    <r>
      <rPr>
        <sz val="11"/>
        <color theme="1"/>
        <rFont val="宋体"/>
        <charset val="134"/>
        <scheme val="minor"/>
      </rPr>
      <t>总建筑面积（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  <scheme val="minor"/>
      </rPr>
      <t>）</t>
    </r>
  </si>
  <si>
    <r>
      <rPr>
        <sz val="11"/>
        <color theme="1"/>
        <rFont val="宋体"/>
        <charset val="134"/>
        <scheme val="minor"/>
      </rPr>
      <t>销售单价（元/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  <scheme val="minor"/>
      </rPr>
      <t>）</t>
    </r>
  </si>
  <si>
    <t>总价（元）</t>
  </si>
  <si>
    <t>销售状态</t>
  </si>
  <si>
    <t>53150206-1</t>
  </si>
  <si>
    <t>四室两厅两卫</t>
  </si>
  <si>
    <t>53150206-2</t>
  </si>
  <si>
    <t>三室两厅一卫</t>
  </si>
  <si>
    <t>53150206-3</t>
  </si>
  <si>
    <t>53150206-4</t>
  </si>
  <si>
    <t>53150206-5</t>
  </si>
  <si>
    <t>53150206-6</t>
  </si>
  <si>
    <t>53150206-7</t>
  </si>
  <si>
    <t>53150206-8</t>
  </si>
  <si>
    <t>53150206-9</t>
  </si>
  <si>
    <t>53150206-10</t>
  </si>
  <si>
    <t>53150206-11</t>
  </si>
  <si>
    <t>53150206-12</t>
  </si>
  <si>
    <t>53150206-13</t>
  </si>
  <si>
    <t>53150206-14</t>
  </si>
  <si>
    <t>53150206-15</t>
  </si>
  <si>
    <t>53150206-16</t>
  </si>
  <si>
    <t>53150206-17</t>
  </si>
  <si>
    <t>53150206-18</t>
  </si>
  <si>
    <t>53150206-19</t>
  </si>
  <si>
    <t>53150206-20</t>
  </si>
  <si>
    <t>53150206-21</t>
  </si>
  <si>
    <t>53150206-22</t>
  </si>
  <si>
    <t>53150206-23</t>
  </si>
  <si>
    <t>53150206-24</t>
  </si>
  <si>
    <t>53150206-25</t>
  </si>
  <si>
    <t>53150206-26</t>
  </si>
  <si>
    <t>53150206-27</t>
  </si>
  <si>
    <t>53150206-28</t>
  </si>
  <si>
    <t>53150206-29</t>
  </si>
  <si>
    <t>53150206-30</t>
  </si>
  <si>
    <t>53150206-31</t>
  </si>
  <si>
    <t>53150206-32</t>
  </si>
  <si>
    <t>53150206-33</t>
  </si>
  <si>
    <t>53150206-34</t>
  </si>
  <si>
    <t>53150206-35</t>
  </si>
  <si>
    <t>53150206-36</t>
  </si>
  <si>
    <t>53150206-37</t>
  </si>
  <si>
    <t>53150206-38</t>
  </si>
  <si>
    <t>53150206-39</t>
  </si>
  <si>
    <t>53150206-40</t>
  </si>
  <si>
    <t>53150206-41</t>
  </si>
  <si>
    <t>53150206-42</t>
  </si>
  <si>
    <t>53150206-43</t>
  </si>
  <si>
    <t>53150206-44</t>
  </si>
  <si>
    <t>53150206-45</t>
  </si>
  <si>
    <t>53150206-46</t>
  </si>
  <si>
    <t>53150206-47</t>
  </si>
  <si>
    <t>53150206-48</t>
  </si>
  <si>
    <t>53150206-49</t>
  </si>
  <si>
    <t>53150206-50</t>
  </si>
  <si>
    <t>53150206-51</t>
  </si>
  <si>
    <t>53150206-52</t>
  </si>
  <si>
    <t>53150206-53</t>
  </si>
  <si>
    <t>53150206-54</t>
  </si>
  <si>
    <t>53150206-55</t>
  </si>
  <si>
    <t>53150206-56</t>
  </si>
  <si>
    <t>53150206-57</t>
  </si>
  <si>
    <t>53150206-58</t>
  </si>
  <si>
    <t>53150206-59</t>
  </si>
  <si>
    <t>53150206-60</t>
  </si>
  <si>
    <t>53150206-61</t>
  </si>
  <si>
    <t>53150206-62</t>
  </si>
  <si>
    <t>53150206-63</t>
  </si>
  <si>
    <t>53150206-64</t>
  </si>
  <si>
    <t>53150206-65</t>
  </si>
  <si>
    <t>53150206-66</t>
  </si>
  <si>
    <t>53150206-67</t>
  </si>
  <si>
    <t>53150206-68</t>
  </si>
  <si>
    <t>53150206-69</t>
  </si>
  <si>
    <t>53150206-70</t>
  </si>
  <si>
    <t>53150206-71</t>
  </si>
  <si>
    <t>53150206-72</t>
  </si>
  <si>
    <t>53150206-73</t>
  </si>
  <si>
    <t>53150206-74</t>
  </si>
  <si>
    <t>53150206-75</t>
  </si>
  <si>
    <t>53150206-76</t>
  </si>
  <si>
    <t>53150206-77</t>
  </si>
  <si>
    <t>53150206-78</t>
  </si>
  <si>
    <t>53150206-79</t>
  </si>
  <si>
    <t>53150206-80</t>
  </si>
  <si>
    <t>注：1、此表一式3份，其中发改委1份、房产处1份、企业自留1份。2、结算价格以建筑面积为准.3、上述价格不含住房维修基金。4、我公司承诺公示价格销售，不在房价之外收取其他费用。</t>
  </si>
  <si>
    <t>玫瑰园7#</t>
  </si>
  <si>
    <t>53150207-1</t>
  </si>
  <si>
    <t>53150207-2</t>
  </si>
  <si>
    <t>53150207-3</t>
  </si>
  <si>
    <t>53150207-4</t>
  </si>
  <si>
    <t>53150207-5</t>
  </si>
  <si>
    <t>53150207-6</t>
  </si>
  <si>
    <t>53150207-7</t>
  </si>
  <si>
    <t>53150207-8</t>
  </si>
  <si>
    <t>53150207-9</t>
  </si>
  <si>
    <t>53150207-10</t>
  </si>
  <si>
    <t>53150207-11</t>
  </si>
  <si>
    <t>53150207-12</t>
  </si>
  <si>
    <t>53150207-13</t>
  </si>
  <si>
    <t>53150207-14</t>
  </si>
  <si>
    <t>53150207-15</t>
  </si>
  <si>
    <t>53150207-16</t>
  </si>
  <si>
    <t>53150207-17</t>
  </si>
  <si>
    <t>53150207-18</t>
  </si>
  <si>
    <t>53150207-19</t>
  </si>
  <si>
    <t>53150207-20</t>
  </si>
  <si>
    <t>53150207-21</t>
  </si>
  <si>
    <t>53150207-22</t>
  </si>
  <si>
    <t>53150207-23</t>
  </si>
  <si>
    <t>53150207-24</t>
  </si>
  <si>
    <t>53150207-25</t>
  </si>
  <si>
    <t>53150207-26</t>
  </si>
  <si>
    <t>53150207-27</t>
  </si>
  <si>
    <t>53150207-28</t>
  </si>
  <si>
    <t>53150207-29</t>
  </si>
  <si>
    <t>53150207-30</t>
  </si>
  <si>
    <t>53150207-31</t>
  </si>
  <si>
    <t>53150207-32</t>
  </si>
  <si>
    <t>53150207-33</t>
  </si>
  <si>
    <t>53150207-34</t>
  </si>
  <si>
    <t>53150207-35</t>
  </si>
  <si>
    <t>53150207-36</t>
  </si>
  <si>
    <t>53150207-37</t>
  </si>
  <si>
    <t>53150207-38</t>
  </si>
  <si>
    <t>53150207-39</t>
  </si>
  <si>
    <t>53150207-40</t>
  </si>
  <si>
    <t>53150207-41</t>
  </si>
  <si>
    <t>53150207-42</t>
  </si>
  <si>
    <t>53150207-43</t>
  </si>
  <si>
    <t>53150207-44</t>
  </si>
  <si>
    <t>53150207-45</t>
  </si>
  <si>
    <t>53150207-46</t>
  </si>
  <si>
    <t>53150207-47</t>
  </si>
  <si>
    <t>53150207-48</t>
  </si>
  <si>
    <t>53150207-49</t>
  </si>
  <si>
    <t>53150207-50</t>
  </si>
  <si>
    <t>53150207-51</t>
  </si>
  <si>
    <t>53150207-52</t>
  </si>
  <si>
    <t>53150207-53</t>
  </si>
  <si>
    <t>53150207-54</t>
  </si>
  <si>
    <t>53150207-55</t>
  </si>
  <si>
    <t>53150207-56</t>
  </si>
  <si>
    <t>53150207-57</t>
  </si>
  <si>
    <t>53150207-58</t>
  </si>
  <si>
    <t>53150207-59</t>
  </si>
  <si>
    <t>53150207-60</t>
  </si>
  <si>
    <t>53150207-61</t>
  </si>
  <si>
    <t>53150207-62</t>
  </si>
  <si>
    <t>53150207-63</t>
  </si>
  <si>
    <t>53150207-64</t>
  </si>
  <si>
    <t>53150207-65</t>
  </si>
  <si>
    <t>53150207-66</t>
  </si>
  <si>
    <t>53150207-67</t>
  </si>
  <si>
    <t>53150207-68</t>
  </si>
  <si>
    <t>53150207-69</t>
  </si>
  <si>
    <t>53150207-70</t>
  </si>
  <si>
    <t>53150207-71</t>
  </si>
  <si>
    <t>53150207-72</t>
  </si>
  <si>
    <t>53150207-73</t>
  </si>
  <si>
    <t>53150207-74</t>
  </si>
  <si>
    <t>53150207-75</t>
  </si>
  <si>
    <t>53150207-76</t>
  </si>
  <si>
    <t>53150207-77</t>
  </si>
  <si>
    <t>53150207-78</t>
  </si>
  <si>
    <t>53150207-79</t>
  </si>
  <si>
    <t>53150207-80</t>
  </si>
</sst>
</file>

<file path=xl/styles.xml><?xml version="1.0" encoding="utf-8"?>
<styleSheet xmlns="http://schemas.openxmlformats.org/spreadsheetml/2006/main">
  <numFmts count="9">
    <numFmt numFmtId="176" formatCode="0;[Red]0"/>
    <numFmt numFmtId="177" formatCode="0.00000_ "/>
    <numFmt numFmtId="178" formatCode="0.00000;[Red]0.00000"/>
    <numFmt numFmtId="44" formatCode="_ &quot;￥&quot;* #,##0.00_ ;_ &quot;￥&quot;* \-#,##0.00_ ;_ &quot;￥&quot;* &quot;-&quot;??_ ;_ @_ "/>
    <numFmt numFmtId="179" formatCode="0_);[Red]\(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80" formatCode="0.00;[Red]0.00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8" fillId="1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1" borderId="8" applyNumberFormat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4" fillId="5" borderId="6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0" fillId="0" borderId="0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79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2"/>
  <sheetViews>
    <sheetView topLeftCell="A21" workbookViewId="0">
      <selection activeCell="Q13" sqref="Q13"/>
    </sheetView>
  </sheetViews>
  <sheetFormatPr defaultColWidth="9" defaultRowHeight="13.5"/>
  <cols>
    <col min="3" max="3" width="14.875" customWidth="1"/>
    <col min="4" max="4" width="16.625" customWidth="1"/>
    <col min="5" max="5" width="9" customWidth="1"/>
    <col min="6" max="6" width="14.125" customWidth="1"/>
    <col min="7" max="7" width="13.75" customWidth="1"/>
    <col min="8" max="8" width="9.875" customWidth="1"/>
    <col min="9" max="9" width="12.5" customWidth="1"/>
    <col min="10" max="10" width="11.125" customWidth="1"/>
    <col min="11" max="11" width="12.625"/>
    <col min="13" max="13" width="9.5" customWidth="1"/>
  </cols>
  <sheetData>
    <row r="1" ht="39" customHeight="1" spans="1:11">
      <c r="A1" s="1" t="s">
        <v>0</v>
      </c>
      <c r="B1" s="1"/>
      <c r="C1" s="1"/>
      <c r="D1" s="1"/>
      <c r="E1" s="2"/>
      <c r="F1" s="2"/>
      <c r="G1" s="2"/>
      <c r="H1" s="1"/>
      <c r="I1" s="1"/>
      <c r="J1" s="15"/>
      <c r="K1" s="1"/>
    </row>
    <row r="2" ht="23.45" customHeight="1" spans="1:11">
      <c r="A2" s="3" t="s">
        <v>1</v>
      </c>
      <c r="B2" s="3"/>
      <c r="C2" s="3"/>
      <c r="D2" s="3"/>
      <c r="E2" s="3" t="s">
        <v>2</v>
      </c>
      <c r="F2" s="3"/>
      <c r="G2" s="3"/>
      <c r="H2" s="4" t="s">
        <v>3</v>
      </c>
      <c r="I2" s="16"/>
      <c r="J2" s="17">
        <v>45504</v>
      </c>
      <c r="K2" s="17"/>
    </row>
    <row r="3" ht="23.45" customHeight="1" spans="1:11">
      <c r="A3" s="3" t="s">
        <v>4</v>
      </c>
      <c r="B3" s="3"/>
      <c r="C3" s="3"/>
      <c r="D3" s="3"/>
      <c r="E3" s="5" t="s">
        <v>5</v>
      </c>
      <c r="F3" s="3"/>
      <c r="G3" s="3"/>
      <c r="H3" s="6" t="s">
        <v>6</v>
      </c>
      <c r="I3" s="18"/>
      <c r="J3" s="19">
        <v>9914.4</v>
      </c>
      <c r="K3" s="19"/>
    </row>
    <row r="4" ht="23.45" customHeight="1" spans="1:11">
      <c r="A4" s="7" t="s">
        <v>7</v>
      </c>
      <c r="B4" s="7"/>
      <c r="C4" s="7"/>
      <c r="D4" s="7"/>
      <c r="E4" s="8" t="s">
        <v>8</v>
      </c>
      <c r="F4" s="9"/>
      <c r="G4" s="9"/>
      <c r="H4" s="3"/>
      <c r="I4" s="3"/>
      <c r="J4" s="20"/>
      <c r="K4" s="3"/>
    </row>
    <row r="5" ht="27" spans="1:11">
      <c r="A5" s="3" t="s">
        <v>9</v>
      </c>
      <c r="B5" s="3" t="s">
        <v>10</v>
      </c>
      <c r="C5" s="3" t="s">
        <v>11</v>
      </c>
      <c r="D5" s="10" t="s">
        <v>12</v>
      </c>
      <c r="E5" s="10" t="s">
        <v>13</v>
      </c>
      <c r="F5" s="11" t="s">
        <v>14</v>
      </c>
      <c r="G5" s="11" t="s">
        <v>15</v>
      </c>
      <c r="H5" s="12" t="s">
        <v>16</v>
      </c>
      <c r="I5" s="12" t="s">
        <v>17</v>
      </c>
      <c r="J5" s="20" t="s">
        <v>18</v>
      </c>
      <c r="K5" s="3" t="s">
        <v>19</v>
      </c>
    </row>
    <row r="6" ht="23.25" customHeight="1" spans="1:11">
      <c r="A6" s="10">
        <v>6</v>
      </c>
      <c r="B6" s="10">
        <v>101</v>
      </c>
      <c r="C6" s="10" t="s">
        <v>20</v>
      </c>
      <c r="D6" s="3" t="s">
        <v>21</v>
      </c>
      <c r="E6" s="10">
        <v>3.3</v>
      </c>
      <c r="F6" s="13">
        <v>106.41</v>
      </c>
      <c r="G6" s="14">
        <v>30.72738</v>
      </c>
      <c r="H6" s="10">
        <v>137.14</v>
      </c>
      <c r="I6" s="21">
        <v>6033</v>
      </c>
      <c r="J6" s="22">
        <f t="shared" ref="J6:J37" si="0">H6*I6</f>
        <v>827365.62</v>
      </c>
      <c r="K6" s="10"/>
    </row>
    <row r="7" ht="23.25" customHeight="1" spans="1:11">
      <c r="A7" s="10">
        <v>6</v>
      </c>
      <c r="B7" s="3">
        <v>102</v>
      </c>
      <c r="C7" s="10" t="s">
        <v>22</v>
      </c>
      <c r="D7" s="3" t="s">
        <v>23</v>
      </c>
      <c r="E7" s="10">
        <v>3.3</v>
      </c>
      <c r="F7" s="13">
        <v>85.91</v>
      </c>
      <c r="G7" s="14">
        <v>24.80772</v>
      </c>
      <c r="H7" s="10">
        <v>110.72</v>
      </c>
      <c r="I7" s="21">
        <v>5983</v>
      </c>
      <c r="J7" s="22">
        <f t="shared" si="0"/>
        <v>662437.76</v>
      </c>
      <c r="K7" s="3"/>
    </row>
    <row r="8" ht="23.25" customHeight="1" spans="1:11">
      <c r="A8" s="10">
        <v>6</v>
      </c>
      <c r="B8" s="10">
        <v>103</v>
      </c>
      <c r="C8" s="10" t="s">
        <v>24</v>
      </c>
      <c r="D8" s="3" t="s">
        <v>23</v>
      </c>
      <c r="E8" s="10">
        <v>3.3</v>
      </c>
      <c r="F8" s="13">
        <v>85.91</v>
      </c>
      <c r="G8" s="14">
        <v>24.80772</v>
      </c>
      <c r="H8" s="10">
        <v>110.72</v>
      </c>
      <c r="I8" s="21">
        <v>5983</v>
      </c>
      <c r="J8" s="22">
        <f t="shared" si="0"/>
        <v>662437.76</v>
      </c>
      <c r="K8" s="3"/>
    </row>
    <row r="9" ht="23.25" customHeight="1" spans="1:11">
      <c r="A9" s="10">
        <v>6</v>
      </c>
      <c r="B9" s="3">
        <v>104</v>
      </c>
      <c r="C9" s="10" t="s">
        <v>25</v>
      </c>
      <c r="D9" s="3" t="s">
        <v>21</v>
      </c>
      <c r="E9" s="10">
        <v>3.3</v>
      </c>
      <c r="F9" s="13">
        <v>106.41</v>
      </c>
      <c r="G9" s="14">
        <v>30.72738</v>
      </c>
      <c r="H9" s="10">
        <v>137.14</v>
      </c>
      <c r="I9" s="21">
        <v>6013</v>
      </c>
      <c r="J9" s="22">
        <f t="shared" si="0"/>
        <v>824622.82</v>
      </c>
      <c r="K9" s="3"/>
    </row>
    <row r="10" ht="23.25" customHeight="1" spans="1:11">
      <c r="A10" s="10">
        <v>6</v>
      </c>
      <c r="B10" s="10">
        <v>201</v>
      </c>
      <c r="C10" s="10" t="s">
        <v>26</v>
      </c>
      <c r="D10" s="3" t="s">
        <v>21</v>
      </c>
      <c r="E10" s="10">
        <v>2.95</v>
      </c>
      <c r="F10" s="13">
        <v>106.41</v>
      </c>
      <c r="G10" s="14">
        <v>30.72738</v>
      </c>
      <c r="H10" s="10">
        <v>137.14</v>
      </c>
      <c r="I10" s="21">
        <v>5633</v>
      </c>
      <c r="J10" s="22">
        <f t="shared" si="0"/>
        <v>772509.62</v>
      </c>
      <c r="K10" s="3"/>
    </row>
    <row r="11" ht="23.25" customHeight="1" spans="1:11">
      <c r="A11" s="10">
        <v>6</v>
      </c>
      <c r="B11" s="3">
        <v>202</v>
      </c>
      <c r="C11" s="10" t="s">
        <v>27</v>
      </c>
      <c r="D11" s="3" t="s">
        <v>23</v>
      </c>
      <c r="E11" s="10">
        <v>2.95</v>
      </c>
      <c r="F11" s="13">
        <v>85.91</v>
      </c>
      <c r="G11" s="14">
        <v>24.80772</v>
      </c>
      <c r="H11" s="10">
        <v>110.72</v>
      </c>
      <c r="I11" s="21">
        <v>5583</v>
      </c>
      <c r="J11" s="22">
        <f t="shared" si="0"/>
        <v>618149.76</v>
      </c>
      <c r="K11" s="3"/>
    </row>
    <row r="12" ht="23.25" customHeight="1" spans="1:11">
      <c r="A12" s="10">
        <v>6</v>
      </c>
      <c r="B12" s="10">
        <v>203</v>
      </c>
      <c r="C12" s="10" t="s">
        <v>28</v>
      </c>
      <c r="D12" s="3" t="s">
        <v>23</v>
      </c>
      <c r="E12" s="10">
        <v>2.95</v>
      </c>
      <c r="F12" s="13">
        <v>85.91</v>
      </c>
      <c r="G12" s="14">
        <v>24.80772</v>
      </c>
      <c r="H12" s="10">
        <v>110.72</v>
      </c>
      <c r="I12" s="21">
        <v>5583</v>
      </c>
      <c r="J12" s="22">
        <f t="shared" si="0"/>
        <v>618149.76</v>
      </c>
      <c r="K12" s="3"/>
    </row>
    <row r="13" ht="23.25" customHeight="1" spans="1:11">
      <c r="A13" s="10">
        <v>6</v>
      </c>
      <c r="B13" s="3">
        <v>204</v>
      </c>
      <c r="C13" s="10" t="s">
        <v>29</v>
      </c>
      <c r="D13" s="3" t="s">
        <v>21</v>
      </c>
      <c r="E13" s="10">
        <v>2.95</v>
      </c>
      <c r="F13" s="13">
        <v>106.41</v>
      </c>
      <c r="G13" s="14">
        <v>30.72738</v>
      </c>
      <c r="H13" s="10">
        <v>137.14</v>
      </c>
      <c r="I13" s="21">
        <v>5613</v>
      </c>
      <c r="J13" s="22">
        <f t="shared" si="0"/>
        <v>769766.82</v>
      </c>
      <c r="K13" s="3"/>
    </row>
    <row r="14" ht="23.25" customHeight="1" spans="1:11">
      <c r="A14" s="10">
        <v>6</v>
      </c>
      <c r="B14" s="10">
        <v>301</v>
      </c>
      <c r="C14" s="10" t="s">
        <v>30</v>
      </c>
      <c r="D14" s="3" t="s">
        <v>21</v>
      </c>
      <c r="E14" s="10">
        <v>2.95</v>
      </c>
      <c r="F14" s="13">
        <v>106.41</v>
      </c>
      <c r="G14" s="14">
        <v>30.72738</v>
      </c>
      <c r="H14" s="10">
        <v>137.14</v>
      </c>
      <c r="I14" s="21">
        <v>5653</v>
      </c>
      <c r="J14" s="22">
        <f t="shared" si="0"/>
        <v>775252.42</v>
      </c>
      <c r="K14" s="3"/>
    </row>
    <row r="15" ht="23.25" customHeight="1" spans="1:11">
      <c r="A15" s="10">
        <v>6</v>
      </c>
      <c r="B15" s="3">
        <v>302</v>
      </c>
      <c r="C15" s="10" t="s">
        <v>31</v>
      </c>
      <c r="D15" s="3" t="s">
        <v>23</v>
      </c>
      <c r="E15" s="10">
        <v>2.95</v>
      </c>
      <c r="F15" s="13">
        <v>85.91</v>
      </c>
      <c r="G15" s="14">
        <v>24.80772</v>
      </c>
      <c r="H15" s="10">
        <v>110.72</v>
      </c>
      <c r="I15" s="21">
        <v>5603</v>
      </c>
      <c r="J15" s="22">
        <f t="shared" si="0"/>
        <v>620364.16</v>
      </c>
      <c r="K15" s="3"/>
    </row>
    <row r="16" ht="23.25" customHeight="1" spans="1:11">
      <c r="A16" s="10">
        <v>6</v>
      </c>
      <c r="B16" s="10">
        <v>303</v>
      </c>
      <c r="C16" s="10" t="s">
        <v>32</v>
      </c>
      <c r="D16" s="3" t="s">
        <v>23</v>
      </c>
      <c r="E16" s="10">
        <v>2.95</v>
      </c>
      <c r="F16" s="13">
        <v>85.91</v>
      </c>
      <c r="G16" s="14">
        <v>24.80772</v>
      </c>
      <c r="H16" s="10">
        <v>110.72</v>
      </c>
      <c r="I16" s="21">
        <v>5603</v>
      </c>
      <c r="J16" s="22">
        <f t="shared" si="0"/>
        <v>620364.16</v>
      </c>
      <c r="K16" s="3"/>
    </row>
    <row r="17" ht="23.25" customHeight="1" spans="1:11">
      <c r="A17" s="10">
        <v>6</v>
      </c>
      <c r="B17" s="3">
        <v>304</v>
      </c>
      <c r="C17" s="10" t="s">
        <v>33</v>
      </c>
      <c r="D17" s="3" t="s">
        <v>21</v>
      </c>
      <c r="E17" s="10">
        <v>2.95</v>
      </c>
      <c r="F17" s="13">
        <v>106.41</v>
      </c>
      <c r="G17" s="14">
        <v>30.72738</v>
      </c>
      <c r="H17" s="10">
        <v>137.14</v>
      </c>
      <c r="I17" s="21">
        <v>5633</v>
      </c>
      <c r="J17" s="22">
        <f t="shared" si="0"/>
        <v>772509.62</v>
      </c>
      <c r="K17" s="3"/>
    </row>
    <row r="18" ht="23.25" customHeight="1" spans="1:11">
      <c r="A18" s="10">
        <v>6</v>
      </c>
      <c r="B18" s="10">
        <v>401</v>
      </c>
      <c r="C18" s="10" t="s">
        <v>34</v>
      </c>
      <c r="D18" s="3" t="s">
        <v>21</v>
      </c>
      <c r="E18" s="10">
        <v>2.95</v>
      </c>
      <c r="F18" s="13">
        <v>106.41</v>
      </c>
      <c r="G18" s="14">
        <v>30.72738</v>
      </c>
      <c r="H18" s="10">
        <v>137.14</v>
      </c>
      <c r="I18" s="21">
        <v>5683</v>
      </c>
      <c r="J18" s="22">
        <f t="shared" si="0"/>
        <v>779366.62</v>
      </c>
      <c r="K18" s="3"/>
    </row>
    <row r="19" ht="23.25" customHeight="1" spans="1:11">
      <c r="A19" s="10">
        <v>6</v>
      </c>
      <c r="B19" s="3">
        <v>402</v>
      </c>
      <c r="C19" s="10" t="s">
        <v>35</v>
      </c>
      <c r="D19" s="3" t="s">
        <v>23</v>
      </c>
      <c r="E19" s="10">
        <v>2.95</v>
      </c>
      <c r="F19" s="13">
        <v>85.91</v>
      </c>
      <c r="G19" s="14">
        <v>24.80772</v>
      </c>
      <c r="H19" s="10">
        <v>110.72</v>
      </c>
      <c r="I19" s="21">
        <v>5633</v>
      </c>
      <c r="J19" s="22">
        <f t="shared" si="0"/>
        <v>623685.76</v>
      </c>
      <c r="K19" s="3"/>
    </row>
    <row r="20" ht="23.25" customHeight="1" spans="1:11">
      <c r="A20" s="10">
        <v>6</v>
      </c>
      <c r="B20" s="10">
        <v>403</v>
      </c>
      <c r="C20" s="10" t="s">
        <v>36</v>
      </c>
      <c r="D20" s="3" t="s">
        <v>23</v>
      </c>
      <c r="E20" s="10">
        <v>2.95</v>
      </c>
      <c r="F20" s="13">
        <v>85.91</v>
      </c>
      <c r="G20" s="14">
        <v>24.80772</v>
      </c>
      <c r="H20" s="10">
        <v>110.72</v>
      </c>
      <c r="I20" s="21">
        <v>5633</v>
      </c>
      <c r="J20" s="22">
        <f t="shared" si="0"/>
        <v>623685.76</v>
      </c>
      <c r="K20" s="3"/>
    </row>
    <row r="21" ht="23.25" customHeight="1" spans="1:11">
      <c r="A21" s="10">
        <v>6</v>
      </c>
      <c r="B21" s="3">
        <v>404</v>
      </c>
      <c r="C21" s="10" t="s">
        <v>37</v>
      </c>
      <c r="D21" s="3" t="s">
        <v>21</v>
      </c>
      <c r="E21" s="10">
        <v>2.95</v>
      </c>
      <c r="F21" s="13">
        <v>106.41</v>
      </c>
      <c r="G21" s="14">
        <v>30.72738</v>
      </c>
      <c r="H21" s="10">
        <v>137.14</v>
      </c>
      <c r="I21" s="21">
        <v>5663</v>
      </c>
      <c r="J21" s="22">
        <f t="shared" si="0"/>
        <v>776623.82</v>
      </c>
      <c r="K21" s="3"/>
    </row>
    <row r="22" ht="23.25" customHeight="1" spans="1:11">
      <c r="A22" s="10">
        <v>6</v>
      </c>
      <c r="B22" s="3">
        <v>501</v>
      </c>
      <c r="C22" s="10" t="s">
        <v>38</v>
      </c>
      <c r="D22" s="3" t="s">
        <v>21</v>
      </c>
      <c r="E22" s="10">
        <v>2.95</v>
      </c>
      <c r="F22" s="13">
        <v>106.41</v>
      </c>
      <c r="G22" s="14">
        <v>30.72738</v>
      </c>
      <c r="H22" s="10">
        <v>137.14</v>
      </c>
      <c r="I22" s="21">
        <v>5713</v>
      </c>
      <c r="J22" s="22">
        <f t="shared" si="0"/>
        <v>783480.82</v>
      </c>
      <c r="K22" s="3"/>
    </row>
    <row r="23" ht="23.25" customHeight="1" spans="1:11">
      <c r="A23" s="10">
        <v>6</v>
      </c>
      <c r="B23" s="3">
        <v>502</v>
      </c>
      <c r="C23" s="10" t="s">
        <v>39</v>
      </c>
      <c r="D23" s="3" t="s">
        <v>23</v>
      </c>
      <c r="E23" s="10">
        <v>2.95</v>
      </c>
      <c r="F23" s="13">
        <v>85.91</v>
      </c>
      <c r="G23" s="14">
        <v>24.80772</v>
      </c>
      <c r="H23" s="10">
        <v>110.72</v>
      </c>
      <c r="I23" s="21">
        <v>5663</v>
      </c>
      <c r="J23" s="22">
        <f t="shared" si="0"/>
        <v>627007.36</v>
      </c>
      <c r="K23" s="3"/>
    </row>
    <row r="24" ht="23.25" customHeight="1" spans="1:11">
      <c r="A24" s="10">
        <v>6</v>
      </c>
      <c r="B24" s="3">
        <v>503</v>
      </c>
      <c r="C24" s="10" t="s">
        <v>40</v>
      </c>
      <c r="D24" s="3" t="s">
        <v>23</v>
      </c>
      <c r="E24" s="10">
        <v>2.95</v>
      </c>
      <c r="F24" s="13">
        <v>85.91</v>
      </c>
      <c r="G24" s="14">
        <v>24.80772</v>
      </c>
      <c r="H24" s="10">
        <v>110.72</v>
      </c>
      <c r="I24" s="21">
        <v>5663</v>
      </c>
      <c r="J24" s="22">
        <f t="shared" si="0"/>
        <v>627007.36</v>
      </c>
      <c r="K24" s="3"/>
    </row>
    <row r="25" ht="23.25" customHeight="1" spans="1:11">
      <c r="A25" s="10">
        <v>6</v>
      </c>
      <c r="B25" s="3">
        <v>504</v>
      </c>
      <c r="C25" s="10" t="s">
        <v>41</v>
      </c>
      <c r="D25" s="3" t="s">
        <v>21</v>
      </c>
      <c r="E25" s="10">
        <v>2.95</v>
      </c>
      <c r="F25" s="13">
        <v>106.41</v>
      </c>
      <c r="G25" s="14">
        <v>30.72738</v>
      </c>
      <c r="H25" s="10">
        <v>137.14</v>
      </c>
      <c r="I25" s="21">
        <v>5693</v>
      </c>
      <c r="J25" s="22">
        <f t="shared" si="0"/>
        <v>780738.02</v>
      </c>
      <c r="K25" s="3"/>
    </row>
    <row r="26" ht="23.25" customHeight="1" spans="1:11">
      <c r="A26" s="10">
        <v>6</v>
      </c>
      <c r="B26" s="3">
        <v>601</v>
      </c>
      <c r="C26" s="10" t="s">
        <v>42</v>
      </c>
      <c r="D26" s="3" t="s">
        <v>21</v>
      </c>
      <c r="E26" s="10">
        <v>2.95</v>
      </c>
      <c r="F26" s="13">
        <v>106.41</v>
      </c>
      <c r="G26" s="14">
        <v>30.72738</v>
      </c>
      <c r="H26" s="10">
        <v>137.14</v>
      </c>
      <c r="I26" s="21">
        <v>5743</v>
      </c>
      <c r="J26" s="22">
        <f t="shared" si="0"/>
        <v>787595.02</v>
      </c>
      <c r="K26" s="3"/>
    </row>
    <row r="27" ht="23.25" customHeight="1" spans="1:11">
      <c r="A27" s="10">
        <v>6</v>
      </c>
      <c r="B27" s="3">
        <v>602</v>
      </c>
      <c r="C27" s="10" t="s">
        <v>43</v>
      </c>
      <c r="D27" s="3" t="s">
        <v>23</v>
      </c>
      <c r="E27" s="10">
        <v>2.95</v>
      </c>
      <c r="F27" s="13">
        <v>85.91</v>
      </c>
      <c r="G27" s="14">
        <v>24.80772</v>
      </c>
      <c r="H27" s="10">
        <v>110.72</v>
      </c>
      <c r="I27" s="21">
        <v>5693</v>
      </c>
      <c r="J27" s="22">
        <f t="shared" si="0"/>
        <v>630328.96</v>
      </c>
      <c r="K27" s="3"/>
    </row>
    <row r="28" ht="23.25" customHeight="1" spans="1:11">
      <c r="A28" s="10">
        <v>6</v>
      </c>
      <c r="B28" s="3">
        <v>603</v>
      </c>
      <c r="C28" s="10" t="s">
        <v>44</v>
      </c>
      <c r="D28" s="3" t="s">
        <v>23</v>
      </c>
      <c r="E28" s="10">
        <v>2.95</v>
      </c>
      <c r="F28" s="13">
        <v>85.91</v>
      </c>
      <c r="G28" s="14">
        <v>24.80772</v>
      </c>
      <c r="H28" s="10">
        <v>110.72</v>
      </c>
      <c r="I28" s="21">
        <v>5693</v>
      </c>
      <c r="J28" s="22">
        <f t="shared" si="0"/>
        <v>630328.96</v>
      </c>
      <c r="K28" s="3"/>
    </row>
    <row r="29" ht="23.25" customHeight="1" spans="1:11">
      <c r="A29" s="10">
        <v>6</v>
      </c>
      <c r="B29" s="3">
        <v>604</v>
      </c>
      <c r="C29" s="10" t="s">
        <v>45</v>
      </c>
      <c r="D29" s="3" t="s">
        <v>21</v>
      </c>
      <c r="E29" s="10">
        <v>2.95</v>
      </c>
      <c r="F29" s="13">
        <v>106.41</v>
      </c>
      <c r="G29" s="14">
        <v>30.72738</v>
      </c>
      <c r="H29" s="10">
        <v>137.14</v>
      </c>
      <c r="I29" s="21">
        <v>5723</v>
      </c>
      <c r="J29" s="22">
        <f t="shared" si="0"/>
        <v>784852.22</v>
      </c>
      <c r="K29" s="3"/>
    </row>
    <row r="30" ht="23.25" customHeight="1" spans="1:11">
      <c r="A30" s="10">
        <v>6</v>
      </c>
      <c r="B30" s="3">
        <v>701</v>
      </c>
      <c r="C30" s="10" t="s">
        <v>46</v>
      </c>
      <c r="D30" s="3" t="s">
        <v>21</v>
      </c>
      <c r="E30" s="10">
        <v>2.95</v>
      </c>
      <c r="F30" s="13">
        <v>106.41</v>
      </c>
      <c r="G30" s="14">
        <v>30.72738</v>
      </c>
      <c r="H30" s="10">
        <v>137.14</v>
      </c>
      <c r="I30" s="21">
        <v>5773</v>
      </c>
      <c r="J30" s="22">
        <f t="shared" si="0"/>
        <v>791709.22</v>
      </c>
      <c r="K30" s="3"/>
    </row>
    <row r="31" ht="23.25" customHeight="1" spans="1:11">
      <c r="A31" s="10">
        <v>6</v>
      </c>
      <c r="B31" s="3">
        <v>702</v>
      </c>
      <c r="C31" s="10" t="s">
        <v>47</v>
      </c>
      <c r="D31" s="3" t="s">
        <v>23</v>
      </c>
      <c r="E31" s="10">
        <v>2.95</v>
      </c>
      <c r="F31" s="13">
        <v>85.91</v>
      </c>
      <c r="G31" s="14">
        <v>24.80772</v>
      </c>
      <c r="H31" s="10">
        <v>110.72</v>
      </c>
      <c r="I31" s="21">
        <v>5723</v>
      </c>
      <c r="J31" s="22">
        <f t="shared" si="0"/>
        <v>633650.56</v>
      </c>
      <c r="K31" s="3"/>
    </row>
    <row r="32" ht="23.25" customHeight="1" spans="1:11">
      <c r="A32" s="10">
        <v>6</v>
      </c>
      <c r="B32" s="3">
        <v>703</v>
      </c>
      <c r="C32" s="10" t="s">
        <v>48</v>
      </c>
      <c r="D32" s="3" t="s">
        <v>23</v>
      </c>
      <c r="E32" s="10">
        <v>2.95</v>
      </c>
      <c r="F32" s="13">
        <v>85.91</v>
      </c>
      <c r="G32" s="14">
        <v>24.80772</v>
      </c>
      <c r="H32" s="10">
        <v>110.72</v>
      </c>
      <c r="I32" s="21">
        <v>5723</v>
      </c>
      <c r="J32" s="22">
        <f t="shared" si="0"/>
        <v>633650.56</v>
      </c>
      <c r="K32" s="3"/>
    </row>
    <row r="33" ht="23.25" customHeight="1" spans="1:11">
      <c r="A33" s="10">
        <v>6</v>
      </c>
      <c r="B33" s="3">
        <v>704</v>
      </c>
      <c r="C33" s="10" t="s">
        <v>49</v>
      </c>
      <c r="D33" s="3" t="s">
        <v>21</v>
      </c>
      <c r="E33" s="10">
        <v>2.95</v>
      </c>
      <c r="F33" s="13">
        <v>106.41</v>
      </c>
      <c r="G33" s="14">
        <v>30.72738</v>
      </c>
      <c r="H33" s="10">
        <v>137.14</v>
      </c>
      <c r="I33" s="21">
        <v>5753</v>
      </c>
      <c r="J33" s="22">
        <f t="shared" si="0"/>
        <v>788966.42</v>
      </c>
      <c r="K33" s="3"/>
    </row>
    <row r="34" ht="23.25" customHeight="1" spans="1:11">
      <c r="A34" s="10">
        <v>6</v>
      </c>
      <c r="B34" s="3">
        <v>801</v>
      </c>
      <c r="C34" s="10" t="s">
        <v>50</v>
      </c>
      <c r="D34" s="3" t="s">
        <v>21</v>
      </c>
      <c r="E34" s="10">
        <v>2.95</v>
      </c>
      <c r="F34" s="13">
        <v>106.41</v>
      </c>
      <c r="G34" s="14">
        <v>30.72738</v>
      </c>
      <c r="H34" s="10">
        <v>137.14</v>
      </c>
      <c r="I34" s="21">
        <v>5803</v>
      </c>
      <c r="J34" s="22">
        <f t="shared" si="0"/>
        <v>795823.42</v>
      </c>
      <c r="K34" s="3"/>
    </row>
    <row r="35" ht="23.25" customHeight="1" spans="1:11">
      <c r="A35" s="10">
        <v>6</v>
      </c>
      <c r="B35" s="3">
        <v>802</v>
      </c>
      <c r="C35" s="10" t="s">
        <v>51</v>
      </c>
      <c r="D35" s="3" t="s">
        <v>23</v>
      </c>
      <c r="E35" s="10">
        <v>2.95</v>
      </c>
      <c r="F35" s="13">
        <v>85.91</v>
      </c>
      <c r="G35" s="14">
        <v>24.80772</v>
      </c>
      <c r="H35" s="10">
        <v>110.72</v>
      </c>
      <c r="I35" s="21">
        <v>5753</v>
      </c>
      <c r="J35" s="22">
        <f t="shared" si="0"/>
        <v>636972.16</v>
      </c>
      <c r="K35" s="3"/>
    </row>
    <row r="36" ht="23.25" customHeight="1" spans="1:11">
      <c r="A36" s="10">
        <v>6</v>
      </c>
      <c r="B36" s="3">
        <v>803</v>
      </c>
      <c r="C36" s="10" t="s">
        <v>52</v>
      </c>
      <c r="D36" s="3" t="s">
        <v>23</v>
      </c>
      <c r="E36" s="10">
        <v>2.95</v>
      </c>
      <c r="F36" s="13">
        <v>85.91</v>
      </c>
      <c r="G36" s="14">
        <v>24.80772</v>
      </c>
      <c r="H36" s="10">
        <v>110.72</v>
      </c>
      <c r="I36" s="21">
        <v>5753</v>
      </c>
      <c r="J36" s="22">
        <f t="shared" si="0"/>
        <v>636972.16</v>
      </c>
      <c r="K36" s="3"/>
    </row>
    <row r="37" ht="23.25" customHeight="1" spans="1:11">
      <c r="A37" s="10">
        <v>6</v>
      </c>
      <c r="B37" s="3">
        <v>804</v>
      </c>
      <c r="C37" s="10" t="s">
        <v>53</v>
      </c>
      <c r="D37" s="3" t="s">
        <v>21</v>
      </c>
      <c r="E37" s="10">
        <v>2.95</v>
      </c>
      <c r="F37" s="13">
        <v>106.41</v>
      </c>
      <c r="G37" s="14">
        <v>30.72738</v>
      </c>
      <c r="H37" s="10">
        <v>137.14</v>
      </c>
      <c r="I37" s="21">
        <v>5783</v>
      </c>
      <c r="J37" s="22">
        <f t="shared" si="0"/>
        <v>793080.62</v>
      </c>
      <c r="K37" s="3"/>
    </row>
    <row r="38" ht="23.25" customHeight="1" spans="1:11">
      <c r="A38" s="10">
        <v>6</v>
      </c>
      <c r="B38" s="3">
        <v>901</v>
      </c>
      <c r="C38" s="10" t="s">
        <v>54</v>
      </c>
      <c r="D38" s="3" t="s">
        <v>21</v>
      </c>
      <c r="E38" s="10">
        <v>2.95</v>
      </c>
      <c r="F38" s="13">
        <v>106.41</v>
      </c>
      <c r="G38" s="14">
        <v>30.72738</v>
      </c>
      <c r="H38" s="10">
        <v>137.14</v>
      </c>
      <c r="I38" s="21">
        <v>5833</v>
      </c>
      <c r="J38" s="22">
        <f t="shared" ref="J38:J69" si="1">H38*I38</f>
        <v>799937.62</v>
      </c>
      <c r="K38" s="3"/>
    </row>
    <row r="39" ht="23.25" customHeight="1" spans="1:11">
      <c r="A39" s="10">
        <v>6</v>
      </c>
      <c r="B39" s="3">
        <v>902</v>
      </c>
      <c r="C39" s="10" t="s">
        <v>55</v>
      </c>
      <c r="D39" s="3" t="s">
        <v>23</v>
      </c>
      <c r="E39" s="10">
        <v>2.95</v>
      </c>
      <c r="F39" s="13">
        <v>85.91</v>
      </c>
      <c r="G39" s="14">
        <v>24.80772</v>
      </c>
      <c r="H39" s="10">
        <v>110.72</v>
      </c>
      <c r="I39" s="21">
        <v>5783</v>
      </c>
      <c r="J39" s="22">
        <f t="shared" si="1"/>
        <v>640293.76</v>
      </c>
      <c r="K39" s="3"/>
    </row>
    <row r="40" ht="23.25" customHeight="1" spans="1:11">
      <c r="A40" s="10">
        <v>6</v>
      </c>
      <c r="B40" s="3">
        <v>903</v>
      </c>
      <c r="C40" s="10" t="s">
        <v>56</v>
      </c>
      <c r="D40" s="3" t="s">
        <v>23</v>
      </c>
      <c r="E40" s="10">
        <v>2.95</v>
      </c>
      <c r="F40" s="13">
        <v>85.91</v>
      </c>
      <c r="G40" s="14">
        <v>24.80772</v>
      </c>
      <c r="H40" s="10">
        <v>110.72</v>
      </c>
      <c r="I40" s="21">
        <v>5783</v>
      </c>
      <c r="J40" s="22">
        <f t="shared" si="1"/>
        <v>640293.76</v>
      </c>
      <c r="K40" s="3"/>
    </row>
    <row r="41" ht="23.25" customHeight="1" spans="1:11">
      <c r="A41" s="10">
        <v>6</v>
      </c>
      <c r="B41" s="3">
        <v>904</v>
      </c>
      <c r="C41" s="10" t="s">
        <v>57</v>
      </c>
      <c r="D41" s="3" t="s">
        <v>21</v>
      </c>
      <c r="E41" s="10">
        <v>2.95</v>
      </c>
      <c r="F41" s="13">
        <v>106.41</v>
      </c>
      <c r="G41" s="14">
        <v>30.72738</v>
      </c>
      <c r="H41" s="10">
        <v>137.14</v>
      </c>
      <c r="I41" s="21">
        <v>5813</v>
      </c>
      <c r="J41" s="22">
        <f t="shared" si="1"/>
        <v>797194.82</v>
      </c>
      <c r="K41" s="3"/>
    </row>
    <row r="42" ht="23.25" customHeight="1" spans="1:11">
      <c r="A42" s="10">
        <v>6</v>
      </c>
      <c r="B42" s="3">
        <v>1001</v>
      </c>
      <c r="C42" s="10" t="s">
        <v>58</v>
      </c>
      <c r="D42" s="3" t="s">
        <v>21</v>
      </c>
      <c r="E42" s="10">
        <v>2.95</v>
      </c>
      <c r="F42" s="13">
        <v>106.41</v>
      </c>
      <c r="G42" s="14">
        <v>30.72738</v>
      </c>
      <c r="H42" s="10">
        <v>137.14</v>
      </c>
      <c r="I42" s="21">
        <v>5883</v>
      </c>
      <c r="J42" s="22">
        <f t="shared" si="1"/>
        <v>806794.62</v>
      </c>
      <c r="K42" s="3"/>
    </row>
    <row r="43" ht="23.25" customHeight="1" spans="1:11">
      <c r="A43" s="10">
        <v>6</v>
      </c>
      <c r="B43" s="3">
        <v>1002</v>
      </c>
      <c r="C43" s="10" t="s">
        <v>59</v>
      </c>
      <c r="D43" s="3" t="s">
        <v>23</v>
      </c>
      <c r="E43" s="10">
        <v>2.95</v>
      </c>
      <c r="F43" s="13">
        <v>85.91</v>
      </c>
      <c r="G43" s="14">
        <v>24.80772</v>
      </c>
      <c r="H43" s="10">
        <v>110.72</v>
      </c>
      <c r="I43" s="21">
        <v>5833</v>
      </c>
      <c r="J43" s="22">
        <f t="shared" si="1"/>
        <v>645829.76</v>
      </c>
      <c r="K43" s="3"/>
    </row>
    <row r="44" ht="23.25" customHeight="1" spans="1:11">
      <c r="A44" s="10">
        <v>6</v>
      </c>
      <c r="B44" s="3">
        <v>1003</v>
      </c>
      <c r="C44" s="10" t="s">
        <v>60</v>
      </c>
      <c r="D44" s="3" t="s">
        <v>23</v>
      </c>
      <c r="E44" s="10">
        <v>2.95</v>
      </c>
      <c r="F44" s="13">
        <v>85.91</v>
      </c>
      <c r="G44" s="14">
        <v>24.80772</v>
      </c>
      <c r="H44" s="10">
        <v>110.72</v>
      </c>
      <c r="I44" s="21">
        <v>5833</v>
      </c>
      <c r="J44" s="22">
        <f t="shared" si="1"/>
        <v>645829.76</v>
      </c>
      <c r="K44" s="3"/>
    </row>
    <row r="45" ht="23.25" customHeight="1" spans="1:11">
      <c r="A45" s="10">
        <v>6</v>
      </c>
      <c r="B45" s="3">
        <v>1004</v>
      </c>
      <c r="C45" s="10" t="s">
        <v>61</v>
      </c>
      <c r="D45" s="3" t="s">
        <v>21</v>
      </c>
      <c r="E45" s="10">
        <v>2.95</v>
      </c>
      <c r="F45" s="13">
        <v>106.41</v>
      </c>
      <c r="G45" s="14">
        <v>30.72738</v>
      </c>
      <c r="H45" s="10">
        <v>137.14</v>
      </c>
      <c r="I45" s="21">
        <v>5863</v>
      </c>
      <c r="J45" s="22">
        <f t="shared" si="1"/>
        <v>804051.82</v>
      </c>
      <c r="K45" s="3"/>
    </row>
    <row r="46" ht="23.25" customHeight="1" spans="1:11">
      <c r="A46" s="10">
        <v>6</v>
      </c>
      <c r="B46" s="3">
        <v>1101</v>
      </c>
      <c r="C46" s="10" t="s">
        <v>62</v>
      </c>
      <c r="D46" s="3" t="s">
        <v>21</v>
      </c>
      <c r="E46" s="10">
        <v>2.95</v>
      </c>
      <c r="F46" s="13">
        <v>106.41</v>
      </c>
      <c r="G46" s="14">
        <v>30.72738</v>
      </c>
      <c r="H46" s="10">
        <v>137.14</v>
      </c>
      <c r="I46" s="21">
        <v>5933</v>
      </c>
      <c r="J46" s="22">
        <f t="shared" si="1"/>
        <v>813651.62</v>
      </c>
      <c r="K46" s="3"/>
    </row>
    <row r="47" ht="23.25" customHeight="1" spans="1:11">
      <c r="A47" s="10">
        <v>6</v>
      </c>
      <c r="B47" s="3">
        <v>1102</v>
      </c>
      <c r="C47" s="10" t="s">
        <v>63</v>
      </c>
      <c r="D47" s="3" t="s">
        <v>23</v>
      </c>
      <c r="E47" s="10">
        <v>2.95</v>
      </c>
      <c r="F47" s="13">
        <v>85.91</v>
      </c>
      <c r="G47" s="14">
        <v>24.80772</v>
      </c>
      <c r="H47" s="10">
        <v>110.72</v>
      </c>
      <c r="I47" s="21">
        <v>5883</v>
      </c>
      <c r="J47" s="22">
        <f t="shared" si="1"/>
        <v>651365.76</v>
      </c>
      <c r="K47" s="3"/>
    </row>
    <row r="48" ht="23.25" customHeight="1" spans="1:11">
      <c r="A48" s="10">
        <v>6</v>
      </c>
      <c r="B48" s="3">
        <v>1103</v>
      </c>
      <c r="C48" s="10" t="s">
        <v>64</v>
      </c>
      <c r="D48" s="3" t="s">
        <v>23</v>
      </c>
      <c r="E48" s="10">
        <v>2.95</v>
      </c>
      <c r="F48" s="13">
        <v>85.91</v>
      </c>
      <c r="G48" s="14">
        <v>24.80772</v>
      </c>
      <c r="H48" s="10">
        <v>110.72</v>
      </c>
      <c r="I48" s="21">
        <v>5883</v>
      </c>
      <c r="J48" s="22">
        <f t="shared" si="1"/>
        <v>651365.76</v>
      </c>
      <c r="K48" s="3"/>
    </row>
    <row r="49" ht="23.25" customHeight="1" spans="1:11">
      <c r="A49" s="10">
        <v>6</v>
      </c>
      <c r="B49" s="3">
        <v>1104</v>
      </c>
      <c r="C49" s="10" t="s">
        <v>65</v>
      </c>
      <c r="D49" s="3" t="s">
        <v>21</v>
      </c>
      <c r="E49" s="10">
        <v>2.95</v>
      </c>
      <c r="F49" s="13">
        <v>106.41</v>
      </c>
      <c r="G49" s="14">
        <v>30.72738</v>
      </c>
      <c r="H49" s="10">
        <v>137.14</v>
      </c>
      <c r="I49" s="21">
        <v>5913</v>
      </c>
      <c r="J49" s="22">
        <f t="shared" si="1"/>
        <v>810908.82</v>
      </c>
      <c r="K49" s="3"/>
    </row>
    <row r="50" ht="23.25" customHeight="1" spans="1:11">
      <c r="A50" s="10">
        <v>6</v>
      </c>
      <c r="B50" s="3">
        <v>1201</v>
      </c>
      <c r="C50" s="10" t="s">
        <v>66</v>
      </c>
      <c r="D50" s="3" t="s">
        <v>21</v>
      </c>
      <c r="E50" s="10">
        <v>2.95</v>
      </c>
      <c r="F50" s="13">
        <v>106.41</v>
      </c>
      <c r="G50" s="14">
        <v>30.72738</v>
      </c>
      <c r="H50" s="10">
        <v>137.14</v>
      </c>
      <c r="I50" s="21">
        <v>5983</v>
      </c>
      <c r="J50" s="22">
        <f t="shared" si="1"/>
        <v>820508.62</v>
      </c>
      <c r="K50" s="3"/>
    </row>
    <row r="51" ht="23.25" customHeight="1" spans="1:11">
      <c r="A51" s="10">
        <v>6</v>
      </c>
      <c r="B51" s="3">
        <v>1202</v>
      </c>
      <c r="C51" s="10" t="s">
        <v>67</v>
      </c>
      <c r="D51" s="3" t="s">
        <v>23</v>
      </c>
      <c r="E51" s="10">
        <v>2.95</v>
      </c>
      <c r="F51" s="13">
        <v>85.91</v>
      </c>
      <c r="G51" s="14">
        <v>24.80772</v>
      </c>
      <c r="H51" s="10">
        <v>110.72</v>
      </c>
      <c r="I51" s="21">
        <v>5933</v>
      </c>
      <c r="J51" s="22">
        <f t="shared" si="1"/>
        <v>656901.76</v>
      </c>
      <c r="K51" s="3"/>
    </row>
    <row r="52" ht="23.25" customHeight="1" spans="1:11">
      <c r="A52" s="10">
        <v>6</v>
      </c>
      <c r="B52" s="3">
        <v>1203</v>
      </c>
      <c r="C52" s="10" t="s">
        <v>68</v>
      </c>
      <c r="D52" s="3" t="s">
        <v>23</v>
      </c>
      <c r="E52" s="10">
        <v>2.95</v>
      </c>
      <c r="F52" s="13">
        <v>85.91</v>
      </c>
      <c r="G52" s="14">
        <v>24.80772</v>
      </c>
      <c r="H52" s="10">
        <v>110.72</v>
      </c>
      <c r="I52" s="21">
        <v>5933</v>
      </c>
      <c r="J52" s="22">
        <f t="shared" si="1"/>
        <v>656901.76</v>
      </c>
      <c r="K52" s="3"/>
    </row>
    <row r="53" ht="23.25" customHeight="1" spans="1:11">
      <c r="A53" s="10">
        <v>6</v>
      </c>
      <c r="B53" s="3">
        <v>1204</v>
      </c>
      <c r="C53" s="10" t="s">
        <v>69</v>
      </c>
      <c r="D53" s="3" t="s">
        <v>21</v>
      </c>
      <c r="E53" s="10">
        <v>2.95</v>
      </c>
      <c r="F53" s="13">
        <v>106.41</v>
      </c>
      <c r="G53" s="14">
        <v>30.72738</v>
      </c>
      <c r="H53" s="10">
        <v>137.14</v>
      </c>
      <c r="I53" s="21">
        <v>5963</v>
      </c>
      <c r="J53" s="22">
        <f t="shared" si="1"/>
        <v>817765.82</v>
      </c>
      <c r="K53" s="3"/>
    </row>
    <row r="54" ht="23.25" customHeight="1" spans="1:11">
      <c r="A54" s="10">
        <v>6</v>
      </c>
      <c r="B54" s="3">
        <v>1301</v>
      </c>
      <c r="C54" s="10" t="s">
        <v>70</v>
      </c>
      <c r="D54" s="3" t="s">
        <v>21</v>
      </c>
      <c r="E54" s="10">
        <v>2.95</v>
      </c>
      <c r="F54" s="13">
        <v>106.41</v>
      </c>
      <c r="G54" s="14">
        <v>30.72738</v>
      </c>
      <c r="H54" s="10">
        <v>137.14</v>
      </c>
      <c r="I54" s="21">
        <v>6033</v>
      </c>
      <c r="J54" s="22">
        <f t="shared" si="1"/>
        <v>827365.62</v>
      </c>
      <c r="K54" s="3"/>
    </row>
    <row r="55" ht="23.25" customHeight="1" spans="1:11">
      <c r="A55" s="10">
        <v>6</v>
      </c>
      <c r="B55" s="3">
        <v>1302</v>
      </c>
      <c r="C55" s="10" t="s">
        <v>71</v>
      </c>
      <c r="D55" s="3" t="s">
        <v>23</v>
      </c>
      <c r="E55" s="10">
        <v>2.95</v>
      </c>
      <c r="F55" s="13">
        <v>85.91</v>
      </c>
      <c r="G55" s="14">
        <v>24.80772</v>
      </c>
      <c r="H55" s="10">
        <v>110.72</v>
      </c>
      <c r="I55" s="21">
        <v>5983</v>
      </c>
      <c r="J55" s="22">
        <f t="shared" si="1"/>
        <v>662437.76</v>
      </c>
      <c r="K55" s="3"/>
    </row>
    <row r="56" ht="23.25" customHeight="1" spans="1:11">
      <c r="A56" s="10">
        <v>6</v>
      </c>
      <c r="B56" s="3">
        <v>1303</v>
      </c>
      <c r="C56" s="10" t="s">
        <v>72</v>
      </c>
      <c r="D56" s="3" t="s">
        <v>23</v>
      </c>
      <c r="E56" s="10">
        <v>2.95</v>
      </c>
      <c r="F56" s="13">
        <v>85.91</v>
      </c>
      <c r="G56" s="14">
        <v>24.80772</v>
      </c>
      <c r="H56" s="10">
        <v>110.72</v>
      </c>
      <c r="I56" s="21">
        <v>5983</v>
      </c>
      <c r="J56" s="22">
        <f t="shared" si="1"/>
        <v>662437.76</v>
      </c>
      <c r="K56" s="3"/>
    </row>
    <row r="57" ht="23.25" customHeight="1" spans="1:11">
      <c r="A57" s="10">
        <v>6</v>
      </c>
      <c r="B57" s="3">
        <v>1304</v>
      </c>
      <c r="C57" s="10" t="s">
        <v>73</v>
      </c>
      <c r="D57" s="3" t="s">
        <v>21</v>
      </c>
      <c r="E57" s="10">
        <v>2.95</v>
      </c>
      <c r="F57" s="13">
        <v>106.41</v>
      </c>
      <c r="G57" s="14">
        <v>30.72738</v>
      </c>
      <c r="H57" s="10">
        <v>137.14</v>
      </c>
      <c r="I57" s="21">
        <v>6013</v>
      </c>
      <c r="J57" s="22">
        <f t="shared" si="1"/>
        <v>824622.82</v>
      </c>
      <c r="K57" s="3"/>
    </row>
    <row r="58" ht="23.25" customHeight="1" spans="1:11">
      <c r="A58" s="10">
        <v>6</v>
      </c>
      <c r="B58" s="3">
        <v>1401</v>
      </c>
      <c r="C58" s="10" t="s">
        <v>74</v>
      </c>
      <c r="D58" s="3" t="s">
        <v>21</v>
      </c>
      <c r="E58" s="10">
        <v>2.95</v>
      </c>
      <c r="F58" s="13">
        <v>106.41</v>
      </c>
      <c r="G58" s="14">
        <v>30.72738</v>
      </c>
      <c r="H58" s="10">
        <v>137.14</v>
      </c>
      <c r="I58" s="21">
        <v>6083</v>
      </c>
      <c r="J58" s="22">
        <f t="shared" si="1"/>
        <v>834222.62</v>
      </c>
      <c r="K58" s="3"/>
    </row>
    <row r="59" ht="23.25" customHeight="1" spans="1:11">
      <c r="A59" s="10">
        <v>6</v>
      </c>
      <c r="B59" s="3">
        <v>1402</v>
      </c>
      <c r="C59" s="10" t="s">
        <v>75</v>
      </c>
      <c r="D59" s="3" t="s">
        <v>23</v>
      </c>
      <c r="E59" s="10">
        <v>2.95</v>
      </c>
      <c r="F59" s="13">
        <v>85.91</v>
      </c>
      <c r="G59" s="14">
        <v>24.80772</v>
      </c>
      <c r="H59" s="10">
        <v>110.72</v>
      </c>
      <c r="I59" s="21">
        <v>6033</v>
      </c>
      <c r="J59" s="22">
        <f t="shared" si="1"/>
        <v>667973.76</v>
      </c>
      <c r="K59" s="3"/>
    </row>
    <row r="60" ht="23.25" customHeight="1" spans="1:11">
      <c r="A60" s="10">
        <v>6</v>
      </c>
      <c r="B60" s="3">
        <v>1403</v>
      </c>
      <c r="C60" s="10" t="s">
        <v>76</v>
      </c>
      <c r="D60" s="3" t="s">
        <v>23</v>
      </c>
      <c r="E60" s="10">
        <v>2.95</v>
      </c>
      <c r="F60" s="13">
        <v>85.91</v>
      </c>
      <c r="G60" s="14">
        <v>24.80772</v>
      </c>
      <c r="H60" s="10">
        <v>110.72</v>
      </c>
      <c r="I60" s="21">
        <v>6033</v>
      </c>
      <c r="J60" s="22">
        <f t="shared" si="1"/>
        <v>667973.76</v>
      </c>
      <c r="K60" s="3"/>
    </row>
    <row r="61" ht="23.25" customHeight="1" spans="1:11">
      <c r="A61" s="10">
        <v>6</v>
      </c>
      <c r="B61" s="3">
        <v>1404</v>
      </c>
      <c r="C61" s="10" t="s">
        <v>77</v>
      </c>
      <c r="D61" s="3" t="s">
        <v>21</v>
      </c>
      <c r="E61" s="10">
        <v>2.95</v>
      </c>
      <c r="F61" s="13">
        <v>106.41</v>
      </c>
      <c r="G61" s="14">
        <v>30.72738</v>
      </c>
      <c r="H61" s="10">
        <v>137.14</v>
      </c>
      <c r="I61" s="21">
        <v>6063</v>
      </c>
      <c r="J61" s="22">
        <f t="shared" si="1"/>
        <v>831479.82</v>
      </c>
      <c r="K61" s="3"/>
    </row>
    <row r="62" ht="23.25" customHeight="1" spans="1:11">
      <c r="A62" s="10">
        <v>6</v>
      </c>
      <c r="B62" s="3">
        <v>1501</v>
      </c>
      <c r="C62" s="10" t="s">
        <v>78</v>
      </c>
      <c r="D62" s="3" t="s">
        <v>21</v>
      </c>
      <c r="E62" s="10">
        <v>2.95</v>
      </c>
      <c r="F62" s="13">
        <v>106.41</v>
      </c>
      <c r="G62" s="14">
        <v>30.72738</v>
      </c>
      <c r="H62" s="10">
        <v>137.14</v>
      </c>
      <c r="I62" s="21">
        <v>6113</v>
      </c>
      <c r="J62" s="22">
        <f t="shared" si="1"/>
        <v>838336.82</v>
      </c>
      <c r="K62" s="3"/>
    </row>
    <row r="63" ht="23.25" customHeight="1" spans="1:11">
      <c r="A63" s="10">
        <v>6</v>
      </c>
      <c r="B63" s="3">
        <v>1502</v>
      </c>
      <c r="C63" s="10" t="s">
        <v>79</v>
      </c>
      <c r="D63" s="3" t="s">
        <v>23</v>
      </c>
      <c r="E63" s="10">
        <v>2.95</v>
      </c>
      <c r="F63" s="13">
        <v>85.91</v>
      </c>
      <c r="G63" s="14">
        <v>24.80772</v>
      </c>
      <c r="H63" s="10">
        <v>110.72</v>
      </c>
      <c r="I63" s="21">
        <v>6063</v>
      </c>
      <c r="J63" s="22">
        <f t="shared" si="1"/>
        <v>671295.36</v>
      </c>
      <c r="K63" s="3"/>
    </row>
    <row r="64" ht="23.25" customHeight="1" spans="1:11">
      <c r="A64" s="10">
        <v>6</v>
      </c>
      <c r="B64" s="3">
        <v>1503</v>
      </c>
      <c r="C64" s="10" t="s">
        <v>80</v>
      </c>
      <c r="D64" s="3" t="s">
        <v>23</v>
      </c>
      <c r="E64" s="10">
        <v>2.95</v>
      </c>
      <c r="F64" s="13">
        <v>85.91</v>
      </c>
      <c r="G64" s="14">
        <v>24.80772</v>
      </c>
      <c r="H64" s="10">
        <v>110.72</v>
      </c>
      <c r="I64" s="21">
        <v>6063</v>
      </c>
      <c r="J64" s="22">
        <f t="shared" si="1"/>
        <v>671295.36</v>
      </c>
      <c r="K64" s="3"/>
    </row>
    <row r="65" ht="23.25" customHeight="1" spans="1:11">
      <c r="A65" s="10">
        <v>6</v>
      </c>
      <c r="B65" s="3">
        <v>1504</v>
      </c>
      <c r="C65" s="10" t="s">
        <v>81</v>
      </c>
      <c r="D65" s="3" t="s">
        <v>21</v>
      </c>
      <c r="E65" s="10">
        <v>2.95</v>
      </c>
      <c r="F65" s="13">
        <v>106.41</v>
      </c>
      <c r="G65" s="14">
        <v>30.72738</v>
      </c>
      <c r="H65" s="10">
        <v>137.14</v>
      </c>
      <c r="I65" s="21">
        <v>6093</v>
      </c>
      <c r="J65" s="22">
        <f t="shared" si="1"/>
        <v>835594.02</v>
      </c>
      <c r="K65" s="3"/>
    </row>
    <row r="66" ht="23.25" customHeight="1" spans="1:11">
      <c r="A66" s="10">
        <v>6</v>
      </c>
      <c r="B66" s="3">
        <v>1601</v>
      </c>
      <c r="C66" s="10" t="s">
        <v>82</v>
      </c>
      <c r="D66" s="3" t="s">
        <v>21</v>
      </c>
      <c r="E66" s="10">
        <v>2.95</v>
      </c>
      <c r="F66" s="13">
        <v>106.41</v>
      </c>
      <c r="G66" s="14">
        <v>30.72738</v>
      </c>
      <c r="H66" s="10">
        <v>137.14</v>
      </c>
      <c r="I66" s="21">
        <v>5833</v>
      </c>
      <c r="J66" s="22">
        <f t="shared" si="1"/>
        <v>799937.62</v>
      </c>
      <c r="K66" s="3"/>
    </row>
    <row r="67" ht="23.25" customHeight="1" spans="1:11">
      <c r="A67" s="10">
        <v>6</v>
      </c>
      <c r="B67" s="3">
        <v>1602</v>
      </c>
      <c r="C67" s="10" t="s">
        <v>83</v>
      </c>
      <c r="D67" s="3" t="s">
        <v>23</v>
      </c>
      <c r="E67" s="10">
        <v>2.95</v>
      </c>
      <c r="F67" s="13">
        <v>85.91</v>
      </c>
      <c r="G67" s="14">
        <v>24.80772</v>
      </c>
      <c r="H67" s="10">
        <v>110.72</v>
      </c>
      <c r="I67" s="21">
        <v>5783</v>
      </c>
      <c r="J67" s="22">
        <f t="shared" si="1"/>
        <v>640293.76</v>
      </c>
      <c r="K67" s="3"/>
    </row>
    <row r="68" ht="23.25" customHeight="1" spans="1:11">
      <c r="A68" s="10">
        <v>6</v>
      </c>
      <c r="B68" s="3">
        <v>1603</v>
      </c>
      <c r="C68" s="10" t="s">
        <v>84</v>
      </c>
      <c r="D68" s="3" t="s">
        <v>23</v>
      </c>
      <c r="E68" s="10">
        <v>2.95</v>
      </c>
      <c r="F68" s="13">
        <v>85.91</v>
      </c>
      <c r="G68" s="14">
        <v>24.80772</v>
      </c>
      <c r="H68" s="10">
        <v>110.72</v>
      </c>
      <c r="I68" s="21">
        <v>5783</v>
      </c>
      <c r="J68" s="22">
        <f t="shared" si="1"/>
        <v>640293.76</v>
      </c>
      <c r="K68" s="3"/>
    </row>
    <row r="69" ht="23.25" customHeight="1" spans="1:11">
      <c r="A69" s="10">
        <v>6</v>
      </c>
      <c r="B69" s="3">
        <v>1604</v>
      </c>
      <c r="C69" s="10" t="s">
        <v>85</v>
      </c>
      <c r="D69" s="3" t="s">
        <v>21</v>
      </c>
      <c r="E69" s="10">
        <v>2.95</v>
      </c>
      <c r="F69" s="13">
        <v>106.41</v>
      </c>
      <c r="G69" s="14">
        <v>30.72738</v>
      </c>
      <c r="H69" s="10">
        <v>137.14</v>
      </c>
      <c r="I69" s="21">
        <v>5813</v>
      </c>
      <c r="J69" s="22">
        <f t="shared" si="1"/>
        <v>797194.82</v>
      </c>
      <c r="K69" s="3"/>
    </row>
    <row r="70" ht="23.25" customHeight="1" spans="1:11">
      <c r="A70" s="10">
        <v>6</v>
      </c>
      <c r="B70" s="3">
        <v>1701</v>
      </c>
      <c r="C70" s="10" t="s">
        <v>86</v>
      </c>
      <c r="D70" s="3" t="s">
        <v>21</v>
      </c>
      <c r="E70" s="10">
        <v>2.95</v>
      </c>
      <c r="F70" s="13">
        <v>106.41</v>
      </c>
      <c r="G70" s="14">
        <v>30.72738</v>
      </c>
      <c r="H70" s="10">
        <v>137.14</v>
      </c>
      <c r="I70" s="21">
        <v>5773</v>
      </c>
      <c r="J70" s="22">
        <f t="shared" ref="J70:J85" si="2">H70*I70</f>
        <v>791709.22</v>
      </c>
      <c r="K70" s="3"/>
    </row>
    <row r="71" ht="23.25" customHeight="1" spans="1:11">
      <c r="A71" s="10">
        <v>6</v>
      </c>
      <c r="B71" s="3">
        <v>1702</v>
      </c>
      <c r="C71" s="10" t="s">
        <v>87</v>
      </c>
      <c r="D71" s="3" t="s">
        <v>23</v>
      </c>
      <c r="E71" s="10">
        <v>2.95</v>
      </c>
      <c r="F71" s="13">
        <v>85.91</v>
      </c>
      <c r="G71" s="14">
        <v>24.80772</v>
      </c>
      <c r="H71" s="10">
        <v>110.72</v>
      </c>
      <c r="I71" s="21">
        <v>5723</v>
      </c>
      <c r="J71" s="22">
        <f t="shared" si="2"/>
        <v>633650.56</v>
      </c>
      <c r="K71" s="3"/>
    </row>
    <row r="72" ht="23.25" customHeight="1" spans="1:11">
      <c r="A72" s="10">
        <v>6</v>
      </c>
      <c r="B72" s="3">
        <v>1703</v>
      </c>
      <c r="C72" s="10" t="s">
        <v>88</v>
      </c>
      <c r="D72" s="3" t="s">
        <v>23</v>
      </c>
      <c r="E72" s="10">
        <v>2.95</v>
      </c>
      <c r="F72" s="13">
        <v>85.91</v>
      </c>
      <c r="G72" s="14">
        <v>24.80772</v>
      </c>
      <c r="H72" s="10">
        <v>110.72</v>
      </c>
      <c r="I72" s="21">
        <v>5723</v>
      </c>
      <c r="J72" s="22">
        <f t="shared" si="2"/>
        <v>633650.56</v>
      </c>
      <c r="K72" s="3"/>
    </row>
    <row r="73" ht="23.25" customHeight="1" spans="1:11">
      <c r="A73" s="10">
        <v>6</v>
      </c>
      <c r="B73" s="3">
        <v>1704</v>
      </c>
      <c r="C73" s="10" t="s">
        <v>89</v>
      </c>
      <c r="D73" s="3" t="s">
        <v>21</v>
      </c>
      <c r="E73" s="10">
        <v>2.95</v>
      </c>
      <c r="F73" s="13">
        <v>106.41</v>
      </c>
      <c r="G73" s="14">
        <v>30.72738</v>
      </c>
      <c r="H73" s="10">
        <v>137.14</v>
      </c>
      <c r="I73" s="21">
        <v>5753</v>
      </c>
      <c r="J73" s="22">
        <f t="shared" si="2"/>
        <v>788966.42</v>
      </c>
      <c r="K73" s="3"/>
    </row>
    <row r="74" ht="23.25" customHeight="1" spans="1:11">
      <c r="A74" s="10">
        <v>6</v>
      </c>
      <c r="B74" s="3">
        <v>1801</v>
      </c>
      <c r="C74" s="10" t="s">
        <v>90</v>
      </c>
      <c r="D74" s="3" t="s">
        <v>21</v>
      </c>
      <c r="E74" s="10">
        <v>2.95</v>
      </c>
      <c r="F74" s="13">
        <v>106.41</v>
      </c>
      <c r="G74" s="14">
        <v>30.72738</v>
      </c>
      <c r="H74" s="10">
        <v>137.14</v>
      </c>
      <c r="I74" s="21">
        <v>5713</v>
      </c>
      <c r="J74" s="22">
        <f t="shared" si="2"/>
        <v>783480.82</v>
      </c>
      <c r="K74" s="3"/>
    </row>
    <row r="75" ht="23.25" customHeight="1" spans="1:11">
      <c r="A75" s="10">
        <v>6</v>
      </c>
      <c r="B75" s="3">
        <v>1802</v>
      </c>
      <c r="C75" s="10" t="s">
        <v>91</v>
      </c>
      <c r="D75" s="3" t="s">
        <v>23</v>
      </c>
      <c r="E75" s="10">
        <v>2.95</v>
      </c>
      <c r="F75" s="13">
        <v>85.91</v>
      </c>
      <c r="G75" s="14">
        <v>24.80772</v>
      </c>
      <c r="H75" s="10">
        <v>110.72</v>
      </c>
      <c r="I75" s="21">
        <v>5663</v>
      </c>
      <c r="J75" s="22">
        <f t="shared" si="2"/>
        <v>627007.36</v>
      </c>
      <c r="K75" s="3"/>
    </row>
    <row r="76" ht="23.25" customHeight="1" spans="1:11">
      <c r="A76" s="10">
        <v>6</v>
      </c>
      <c r="B76" s="3">
        <v>1803</v>
      </c>
      <c r="C76" s="10" t="s">
        <v>92</v>
      </c>
      <c r="D76" s="3" t="s">
        <v>23</v>
      </c>
      <c r="E76" s="10">
        <v>2.95</v>
      </c>
      <c r="F76" s="13">
        <v>85.91</v>
      </c>
      <c r="G76" s="14">
        <v>24.80772</v>
      </c>
      <c r="H76" s="10">
        <v>110.72</v>
      </c>
      <c r="I76" s="21">
        <v>5663</v>
      </c>
      <c r="J76" s="22">
        <f t="shared" si="2"/>
        <v>627007.36</v>
      </c>
      <c r="K76" s="3"/>
    </row>
    <row r="77" ht="23.25" customHeight="1" spans="1:11">
      <c r="A77" s="10">
        <v>6</v>
      </c>
      <c r="B77" s="3">
        <v>1804</v>
      </c>
      <c r="C77" s="10" t="s">
        <v>93</v>
      </c>
      <c r="D77" s="3" t="s">
        <v>21</v>
      </c>
      <c r="E77" s="10">
        <v>2.95</v>
      </c>
      <c r="F77" s="13">
        <v>106.41</v>
      </c>
      <c r="G77" s="14">
        <v>30.72738</v>
      </c>
      <c r="H77" s="10">
        <v>137.14</v>
      </c>
      <c r="I77" s="21">
        <v>5693</v>
      </c>
      <c r="J77" s="22">
        <f t="shared" si="2"/>
        <v>780738.02</v>
      </c>
      <c r="K77" s="3"/>
    </row>
    <row r="78" ht="23.25" customHeight="1" spans="1:11">
      <c r="A78" s="10">
        <v>6</v>
      </c>
      <c r="B78" s="3">
        <v>1901</v>
      </c>
      <c r="C78" s="10" t="s">
        <v>94</v>
      </c>
      <c r="D78" s="3" t="s">
        <v>21</v>
      </c>
      <c r="E78" s="10">
        <v>2.95</v>
      </c>
      <c r="F78" s="13">
        <v>106.41</v>
      </c>
      <c r="G78" s="14">
        <v>30.72738</v>
      </c>
      <c r="H78" s="10">
        <v>137.14</v>
      </c>
      <c r="I78" s="21">
        <v>5683</v>
      </c>
      <c r="J78" s="22">
        <f t="shared" si="2"/>
        <v>779366.62</v>
      </c>
      <c r="K78" s="3"/>
    </row>
    <row r="79" ht="23.25" customHeight="1" spans="1:11">
      <c r="A79" s="10">
        <v>6</v>
      </c>
      <c r="B79" s="3">
        <v>1902</v>
      </c>
      <c r="C79" s="10" t="s">
        <v>95</v>
      </c>
      <c r="D79" s="3" t="s">
        <v>23</v>
      </c>
      <c r="E79" s="10">
        <v>2.95</v>
      </c>
      <c r="F79" s="13">
        <v>85.91</v>
      </c>
      <c r="G79" s="14">
        <v>24.80772</v>
      </c>
      <c r="H79" s="10">
        <v>110.72</v>
      </c>
      <c r="I79" s="21">
        <v>5633</v>
      </c>
      <c r="J79" s="22">
        <f t="shared" si="2"/>
        <v>623685.76</v>
      </c>
      <c r="K79" s="3"/>
    </row>
    <row r="80" ht="23.25" customHeight="1" spans="1:11">
      <c r="A80" s="10">
        <v>6</v>
      </c>
      <c r="B80" s="3">
        <v>1903</v>
      </c>
      <c r="C80" s="10" t="s">
        <v>96</v>
      </c>
      <c r="D80" s="3" t="s">
        <v>23</v>
      </c>
      <c r="E80" s="10">
        <v>2.95</v>
      </c>
      <c r="F80" s="13">
        <v>85.91</v>
      </c>
      <c r="G80" s="14">
        <v>24.80772</v>
      </c>
      <c r="H80" s="10">
        <v>110.72</v>
      </c>
      <c r="I80" s="21">
        <v>5633</v>
      </c>
      <c r="J80" s="22">
        <f t="shared" si="2"/>
        <v>623685.76</v>
      </c>
      <c r="K80" s="3"/>
    </row>
    <row r="81" ht="23.25" customHeight="1" spans="1:11">
      <c r="A81" s="10">
        <v>6</v>
      </c>
      <c r="B81" s="3">
        <v>1904</v>
      </c>
      <c r="C81" s="10" t="s">
        <v>97</v>
      </c>
      <c r="D81" s="3" t="s">
        <v>21</v>
      </c>
      <c r="E81" s="10">
        <v>2.95</v>
      </c>
      <c r="F81" s="13">
        <v>106.41</v>
      </c>
      <c r="G81" s="14">
        <v>30.72738</v>
      </c>
      <c r="H81" s="10">
        <v>137.14</v>
      </c>
      <c r="I81" s="21">
        <v>5663</v>
      </c>
      <c r="J81" s="22">
        <f t="shared" si="2"/>
        <v>776623.82</v>
      </c>
      <c r="K81" s="3"/>
    </row>
    <row r="82" ht="23.25" customHeight="1" spans="1:11">
      <c r="A82" s="10">
        <v>6</v>
      </c>
      <c r="B82" s="3">
        <v>2001</v>
      </c>
      <c r="C82" s="10" t="s">
        <v>98</v>
      </c>
      <c r="D82" s="3" t="s">
        <v>21</v>
      </c>
      <c r="E82" s="10">
        <v>2.95</v>
      </c>
      <c r="F82" s="13">
        <v>106.41</v>
      </c>
      <c r="G82" s="14">
        <v>30.72738</v>
      </c>
      <c r="H82" s="10">
        <v>137.14</v>
      </c>
      <c r="I82" s="21">
        <v>5653</v>
      </c>
      <c r="J82" s="22">
        <f t="shared" si="2"/>
        <v>775252.42</v>
      </c>
      <c r="K82" s="3"/>
    </row>
    <row r="83" ht="23.25" customHeight="1" spans="1:11">
      <c r="A83" s="10">
        <v>6</v>
      </c>
      <c r="B83" s="3">
        <v>2002</v>
      </c>
      <c r="C83" s="10" t="s">
        <v>99</v>
      </c>
      <c r="D83" s="3" t="s">
        <v>23</v>
      </c>
      <c r="E83" s="10">
        <v>2.95</v>
      </c>
      <c r="F83" s="13">
        <v>85.91</v>
      </c>
      <c r="G83" s="14">
        <v>24.80772</v>
      </c>
      <c r="H83" s="10">
        <v>110.72</v>
      </c>
      <c r="I83" s="21">
        <v>5603</v>
      </c>
      <c r="J83" s="22">
        <f t="shared" si="2"/>
        <v>620364.16</v>
      </c>
      <c r="K83" s="3"/>
    </row>
    <row r="84" ht="23.25" customHeight="1" spans="1:11">
      <c r="A84" s="10">
        <v>6</v>
      </c>
      <c r="B84" s="3">
        <v>2003</v>
      </c>
      <c r="C84" s="10" t="s">
        <v>100</v>
      </c>
      <c r="D84" s="3" t="s">
        <v>23</v>
      </c>
      <c r="E84" s="10">
        <v>2.95</v>
      </c>
      <c r="F84" s="13">
        <v>85.91</v>
      </c>
      <c r="G84" s="14">
        <v>24.80772</v>
      </c>
      <c r="H84" s="10">
        <v>110.72</v>
      </c>
      <c r="I84" s="21">
        <v>5603</v>
      </c>
      <c r="J84" s="22">
        <f t="shared" si="2"/>
        <v>620364.16</v>
      </c>
      <c r="K84" s="3"/>
    </row>
    <row r="85" ht="23.25" customHeight="1" spans="1:11">
      <c r="A85" s="10">
        <v>6</v>
      </c>
      <c r="B85" s="3">
        <v>2004</v>
      </c>
      <c r="C85" s="10" t="s">
        <v>101</v>
      </c>
      <c r="D85" s="3" t="s">
        <v>21</v>
      </c>
      <c r="E85" s="10">
        <v>2.95</v>
      </c>
      <c r="F85" s="13">
        <v>106.41</v>
      </c>
      <c r="G85" s="14">
        <v>30.72738</v>
      </c>
      <c r="H85" s="10">
        <v>137.14</v>
      </c>
      <c r="I85" s="21">
        <v>5633</v>
      </c>
      <c r="J85" s="22">
        <f t="shared" si="2"/>
        <v>772509.62</v>
      </c>
      <c r="K85" s="3"/>
    </row>
    <row r="86" ht="23.25" customHeight="1" spans="1:11">
      <c r="A86" s="23"/>
      <c r="B86" s="24"/>
      <c r="C86" s="23"/>
      <c r="D86" s="24"/>
      <c r="E86" s="23"/>
      <c r="F86" s="25"/>
      <c r="G86" s="26"/>
      <c r="H86" s="23">
        <f>SUM(H6:H85)</f>
        <v>9914.4</v>
      </c>
      <c r="I86" s="28">
        <f>J86/H86</f>
        <v>5799.63184862422</v>
      </c>
      <c r="J86" s="29">
        <f>SUM(J6:J85)</f>
        <v>57499870</v>
      </c>
      <c r="K86" s="24"/>
    </row>
    <row r="87" s="30" customFormat="1" ht="42" customHeight="1" spans="1:11">
      <c r="A87" s="27" t="s">
        <v>102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</row>
    <row r="92" spans="11:11">
      <c r="K92">
        <v>57499870</v>
      </c>
    </row>
  </sheetData>
  <autoFilter ref="A5:K87">
    <extLst/>
  </autoFilter>
  <mergeCells count="12">
    <mergeCell ref="A1:K1"/>
    <mergeCell ref="A2:D2"/>
    <mergeCell ref="E2:G2"/>
    <mergeCell ref="H2:I2"/>
    <mergeCell ref="J2:K2"/>
    <mergeCell ref="A3:D3"/>
    <mergeCell ref="E3:G3"/>
    <mergeCell ref="H3:I3"/>
    <mergeCell ref="J3:K3"/>
    <mergeCell ref="A4:D4"/>
    <mergeCell ref="E4:K4"/>
    <mergeCell ref="A87:K87"/>
  </mergeCells>
  <printOptions horizontalCentered="1" verticalCentered="1"/>
  <pageMargins left="0.708661417322835" right="0.708661417322835" top="0.354330708661417" bottom="0.35433070866141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7"/>
  <sheetViews>
    <sheetView tabSelected="1" topLeftCell="A69" workbookViewId="0">
      <selection activeCell="R85" sqref="R85"/>
    </sheetView>
  </sheetViews>
  <sheetFormatPr defaultColWidth="9" defaultRowHeight="13.5"/>
  <cols>
    <col min="2" max="2" width="7.125" customWidth="1"/>
    <col min="3" max="3" width="14" customWidth="1"/>
    <col min="4" max="4" width="16.125" customWidth="1"/>
    <col min="6" max="6" width="12.625" customWidth="1"/>
    <col min="7" max="7" width="13.125" customWidth="1"/>
    <col min="8" max="8" width="11.125" customWidth="1"/>
    <col min="9" max="9" width="11.5" customWidth="1"/>
    <col min="10" max="10" width="11.625" customWidth="1"/>
    <col min="16" max="16" width="10.5" customWidth="1"/>
  </cols>
  <sheetData>
    <row r="1" ht="24.75" customHeight="1" spans="1:11">
      <c r="A1" s="1" t="s">
        <v>0</v>
      </c>
      <c r="B1" s="1"/>
      <c r="C1" s="1"/>
      <c r="D1" s="1"/>
      <c r="E1" s="2"/>
      <c r="F1" s="2"/>
      <c r="G1" s="2"/>
      <c r="H1" s="1"/>
      <c r="I1" s="1"/>
      <c r="J1" s="15"/>
      <c r="K1" s="1"/>
    </row>
    <row r="2" ht="23.25" customHeight="1" spans="1:11">
      <c r="A2" s="3" t="s">
        <v>1</v>
      </c>
      <c r="B2" s="3"/>
      <c r="C2" s="3"/>
      <c r="D2" s="3"/>
      <c r="E2" s="3" t="s">
        <v>2</v>
      </c>
      <c r="F2" s="3"/>
      <c r="G2" s="3"/>
      <c r="H2" s="4" t="s">
        <v>3</v>
      </c>
      <c r="I2" s="16"/>
      <c r="J2" s="17">
        <v>45504</v>
      </c>
      <c r="K2" s="17"/>
    </row>
    <row r="3" ht="23.25" customHeight="1" spans="1:11">
      <c r="A3" s="3" t="s">
        <v>4</v>
      </c>
      <c r="B3" s="3"/>
      <c r="C3" s="3"/>
      <c r="D3" s="3"/>
      <c r="E3" s="5" t="s">
        <v>103</v>
      </c>
      <c r="F3" s="3"/>
      <c r="G3" s="3"/>
      <c r="H3" s="6" t="s">
        <v>6</v>
      </c>
      <c r="I3" s="18"/>
      <c r="J3" s="19">
        <v>9943.6</v>
      </c>
      <c r="K3" s="19"/>
    </row>
    <row r="4" ht="23.25" customHeight="1" spans="1:11">
      <c r="A4" s="7" t="s">
        <v>7</v>
      </c>
      <c r="B4" s="7"/>
      <c r="C4" s="7"/>
      <c r="D4" s="7"/>
      <c r="E4" s="8" t="s">
        <v>8</v>
      </c>
      <c r="F4" s="9"/>
      <c r="G4" s="9"/>
      <c r="H4" s="3"/>
      <c r="I4" s="3"/>
      <c r="J4" s="20"/>
      <c r="K4" s="3"/>
    </row>
    <row r="5" ht="40.5" spans="1:11">
      <c r="A5" s="3" t="s">
        <v>9</v>
      </c>
      <c r="B5" s="3" t="s">
        <v>10</v>
      </c>
      <c r="C5" s="3" t="s">
        <v>11</v>
      </c>
      <c r="D5" s="10" t="s">
        <v>12</v>
      </c>
      <c r="E5" s="10" t="s">
        <v>13</v>
      </c>
      <c r="F5" s="11" t="s">
        <v>14</v>
      </c>
      <c r="G5" s="11" t="s">
        <v>15</v>
      </c>
      <c r="H5" s="12" t="s">
        <v>16</v>
      </c>
      <c r="I5" s="12" t="s">
        <v>17</v>
      </c>
      <c r="J5" s="20" t="s">
        <v>18</v>
      </c>
      <c r="K5" s="3" t="s">
        <v>19</v>
      </c>
    </row>
    <row r="6" ht="23.25" customHeight="1" spans="1:11">
      <c r="A6" s="10">
        <v>7</v>
      </c>
      <c r="B6" s="10">
        <v>101</v>
      </c>
      <c r="C6" s="10" t="s">
        <v>104</v>
      </c>
      <c r="D6" s="3" t="s">
        <v>21</v>
      </c>
      <c r="E6" s="10">
        <v>3.3</v>
      </c>
      <c r="F6" s="13">
        <v>106.41</v>
      </c>
      <c r="G6" s="14">
        <v>31.13408</v>
      </c>
      <c r="H6" s="10">
        <v>137.54</v>
      </c>
      <c r="I6" s="21">
        <v>6033</v>
      </c>
      <c r="J6" s="22">
        <f>H6*I6</f>
        <v>829778.82</v>
      </c>
      <c r="K6" s="10"/>
    </row>
    <row r="7" ht="23.25" customHeight="1" spans="1:11">
      <c r="A7" s="10">
        <v>7</v>
      </c>
      <c r="B7" s="3">
        <v>102</v>
      </c>
      <c r="C7" s="10" t="s">
        <v>105</v>
      </c>
      <c r="D7" s="3" t="s">
        <v>23</v>
      </c>
      <c r="E7" s="10">
        <v>3.3</v>
      </c>
      <c r="F7" s="13">
        <v>85.91</v>
      </c>
      <c r="G7" s="14">
        <v>25.13606</v>
      </c>
      <c r="H7" s="10">
        <v>111.05</v>
      </c>
      <c r="I7" s="21">
        <v>5983</v>
      </c>
      <c r="J7" s="22">
        <f t="shared" ref="J7:J70" si="0">H7*I7</f>
        <v>664412.15</v>
      </c>
      <c r="K7" s="3"/>
    </row>
    <row r="8" ht="23.25" customHeight="1" spans="1:11">
      <c r="A8" s="10">
        <v>7</v>
      </c>
      <c r="B8" s="10">
        <v>103</v>
      </c>
      <c r="C8" s="10" t="s">
        <v>106</v>
      </c>
      <c r="D8" s="3" t="s">
        <v>23</v>
      </c>
      <c r="E8" s="10">
        <v>3.3</v>
      </c>
      <c r="F8" s="13">
        <v>85.91</v>
      </c>
      <c r="G8" s="14">
        <v>25.13606</v>
      </c>
      <c r="H8" s="10">
        <v>111.05</v>
      </c>
      <c r="I8" s="21">
        <v>5983</v>
      </c>
      <c r="J8" s="22">
        <f t="shared" si="0"/>
        <v>664412.15</v>
      </c>
      <c r="K8" s="3"/>
    </row>
    <row r="9" ht="23.25" customHeight="1" spans="1:11">
      <c r="A9" s="10">
        <v>7</v>
      </c>
      <c r="B9" s="3">
        <v>104</v>
      </c>
      <c r="C9" s="10" t="s">
        <v>107</v>
      </c>
      <c r="D9" s="3" t="s">
        <v>21</v>
      </c>
      <c r="E9" s="10">
        <v>3.3</v>
      </c>
      <c r="F9" s="13">
        <v>106.41</v>
      </c>
      <c r="G9" s="14">
        <v>31.13408</v>
      </c>
      <c r="H9" s="10">
        <v>137.54</v>
      </c>
      <c r="I9" s="21">
        <v>6013</v>
      </c>
      <c r="J9" s="22">
        <f t="shared" si="0"/>
        <v>827028.02</v>
      </c>
      <c r="K9" s="3"/>
    </row>
    <row r="10" ht="23.25" customHeight="1" spans="1:11">
      <c r="A10" s="10">
        <v>7</v>
      </c>
      <c r="B10" s="10">
        <v>201</v>
      </c>
      <c r="C10" s="10" t="s">
        <v>108</v>
      </c>
      <c r="D10" s="3" t="s">
        <v>21</v>
      </c>
      <c r="E10" s="10">
        <v>2.95</v>
      </c>
      <c r="F10" s="13">
        <v>106.41</v>
      </c>
      <c r="G10" s="14">
        <v>31.13408</v>
      </c>
      <c r="H10" s="10">
        <v>137.54</v>
      </c>
      <c r="I10" s="21">
        <v>5633</v>
      </c>
      <c r="J10" s="22">
        <f t="shared" si="0"/>
        <v>774762.82</v>
      </c>
      <c r="K10" s="3"/>
    </row>
    <row r="11" ht="23.25" customHeight="1" spans="1:11">
      <c r="A11" s="10">
        <v>7</v>
      </c>
      <c r="B11" s="3">
        <v>202</v>
      </c>
      <c r="C11" s="10" t="s">
        <v>109</v>
      </c>
      <c r="D11" s="3" t="s">
        <v>23</v>
      </c>
      <c r="E11" s="10">
        <v>2.95</v>
      </c>
      <c r="F11" s="13">
        <v>85.91</v>
      </c>
      <c r="G11" s="14">
        <v>25.13606</v>
      </c>
      <c r="H11" s="10">
        <v>111.05</v>
      </c>
      <c r="I11" s="21">
        <v>5583</v>
      </c>
      <c r="J11" s="22">
        <f t="shared" si="0"/>
        <v>619992.15</v>
      </c>
      <c r="K11" s="3"/>
    </row>
    <row r="12" ht="23.25" customHeight="1" spans="1:11">
      <c r="A12" s="10">
        <v>7</v>
      </c>
      <c r="B12" s="10">
        <v>203</v>
      </c>
      <c r="C12" s="10" t="s">
        <v>110</v>
      </c>
      <c r="D12" s="3" t="s">
        <v>23</v>
      </c>
      <c r="E12" s="10">
        <v>2.95</v>
      </c>
      <c r="F12" s="13">
        <v>85.91</v>
      </c>
      <c r="G12" s="14">
        <v>25.13606</v>
      </c>
      <c r="H12" s="10">
        <v>111.05</v>
      </c>
      <c r="I12" s="21">
        <v>5583</v>
      </c>
      <c r="J12" s="22">
        <f t="shared" si="0"/>
        <v>619992.15</v>
      </c>
      <c r="K12" s="3"/>
    </row>
    <row r="13" ht="23.25" customHeight="1" spans="1:11">
      <c r="A13" s="10">
        <v>7</v>
      </c>
      <c r="B13" s="3">
        <v>204</v>
      </c>
      <c r="C13" s="10" t="s">
        <v>111</v>
      </c>
      <c r="D13" s="3" t="s">
        <v>21</v>
      </c>
      <c r="E13" s="10">
        <v>2.95</v>
      </c>
      <c r="F13" s="13">
        <v>106.41</v>
      </c>
      <c r="G13" s="14">
        <v>31.13408</v>
      </c>
      <c r="H13" s="10">
        <v>137.54</v>
      </c>
      <c r="I13" s="21">
        <v>5613</v>
      </c>
      <c r="J13" s="22">
        <f t="shared" si="0"/>
        <v>772012.02</v>
      </c>
      <c r="K13" s="3"/>
    </row>
    <row r="14" ht="23.25" customHeight="1" spans="1:11">
      <c r="A14" s="10">
        <v>7</v>
      </c>
      <c r="B14" s="10">
        <v>301</v>
      </c>
      <c r="C14" s="10" t="s">
        <v>112</v>
      </c>
      <c r="D14" s="3" t="s">
        <v>21</v>
      </c>
      <c r="E14" s="10">
        <v>2.95</v>
      </c>
      <c r="F14" s="13">
        <v>106.41</v>
      </c>
      <c r="G14" s="14">
        <v>31.13408</v>
      </c>
      <c r="H14" s="10">
        <v>137.54</v>
      </c>
      <c r="I14" s="21">
        <v>5653</v>
      </c>
      <c r="J14" s="22">
        <f t="shared" si="0"/>
        <v>777513.62</v>
      </c>
      <c r="K14" s="3"/>
    </row>
    <row r="15" ht="23.25" customHeight="1" spans="1:11">
      <c r="A15" s="10">
        <v>7</v>
      </c>
      <c r="B15" s="3">
        <v>302</v>
      </c>
      <c r="C15" s="10" t="s">
        <v>113</v>
      </c>
      <c r="D15" s="3" t="s">
        <v>23</v>
      </c>
      <c r="E15" s="10">
        <v>2.95</v>
      </c>
      <c r="F15" s="13">
        <v>85.91</v>
      </c>
      <c r="G15" s="14">
        <v>25.13606</v>
      </c>
      <c r="H15" s="10">
        <v>111.05</v>
      </c>
      <c r="I15" s="21">
        <v>5603</v>
      </c>
      <c r="J15" s="22">
        <f t="shared" si="0"/>
        <v>622213.15</v>
      </c>
      <c r="K15" s="3"/>
    </row>
    <row r="16" ht="23.25" customHeight="1" spans="1:11">
      <c r="A16" s="10">
        <v>7</v>
      </c>
      <c r="B16" s="10">
        <v>303</v>
      </c>
      <c r="C16" s="10" t="s">
        <v>114</v>
      </c>
      <c r="D16" s="3" t="s">
        <v>23</v>
      </c>
      <c r="E16" s="10">
        <v>2.95</v>
      </c>
      <c r="F16" s="13">
        <v>85.91</v>
      </c>
      <c r="G16" s="14">
        <v>25.13606</v>
      </c>
      <c r="H16" s="10">
        <v>111.05</v>
      </c>
      <c r="I16" s="21">
        <v>5603</v>
      </c>
      <c r="J16" s="22">
        <f t="shared" si="0"/>
        <v>622213.15</v>
      </c>
      <c r="K16" s="3"/>
    </row>
    <row r="17" ht="23.25" customHeight="1" spans="1:11">
      <c r="A17" s="10">
        <v>7</v>
      </c>
      <c r="B17" s="3">
        <v>304</v>
      </c>
      <c r="C17" s="10" t="s">
        <v>115</v>
      </c>
      <c r="D17" s="3" t="s">
        <v>21</v>
      </c>
      <c r="E17" s="10">
        <v>2.95</v>
      </c>
      <c r="F17" s="13">
        <v>106.41</v>
      </c>
      <c r="G17" s="14">
        <v>31.13408</v>
      </c>
      <c r="H17" s="10">
        <v>137.54</v>
      </c>
      <c r="I17" s="21">
        <v>5633</v>
      </c>
      <c r="J17" s="22">
        <f t="shared" si="0"/>
        <v>774762.82</v>
      </c>
      <c r="K17" s="3"/>
    </row>
    <row r="18" ht="23.25" customHeight="1" spans="1:11">
      <c r="A18" s="10">
        <v>7</v>
      </c>
      <c r="B18" s="10">
        <v>401</v>
      </c>
      <c r="C18" s="10" t="s">
        <v>116</v>
      </c>
      <c r="D18" s="3" t="s">
        <v>21</v>
      </c>
      <c r="E18" s="10">
        <v>2.95</v>
      </c>
      <c r="F18" s="13">
        <v>106.41</v>
      </c>
      <c r="G18" s="14">
        <v>31.13408</v>
      </c>
      <c r="H18" s="10">
        <v>137.54</v>
      </c>
      <c r="I18" s="21">
        <v>5683</v>
      </c>
      <c r="J18" s="22">
        <f t="shared" si="0"/>
        <v>781639.82</v>
      </c>
      <c r="K18" s="3"/>
    </row>
    <row r="19" ht="23.25" customHeight="1" spans="1:11">
      <c r="A19" s="10">
        <v>7</v>
      </c>
      <c r="B19" s="3">
        <v>402</v>
      </c>
      <c r="C19" s="10" t="s">
        <v>117</v>
      </c>
      <c r="D19" s="3" t="s">
        <v>23</v>
      </c>
      <c r="E19" s="10">
        <v>2.95</v>
      </c>
      <c r="F19" s="13">
        <v>85.91</v>
      </c>
      <c r="G19" s="14">
        <v>25.13606</v>
      </c>
      <c r="H19" s="10">
        <v>111.05</v>
      </c>
      <c r="I19" s="21">
        <v>5633</v>
      </c>
      <c r="J19" s="22">
        <f t="shared" si="0"/>
        <v>625544.65</v>
      </c>
      <c r="K19" s="3"/>
    </row>
    <row r="20" ht="23.25" customHeight="1" spans="1:11">
      <c r="A20" s="10">
        <v>7</v>
      </c>
      <c r="B20" s="10">
        <v>403</v>
      </c>
      <c r="C20" s="10" t="s">
        <v>118</v>
      </c>
      <c r="D20" s="3" t="s">
        <v>23</v>
      </c>
      <c r="E20" s="10">
        <v>2.95</v>
      </c>
      <c r="F20" s="13">
        <v>85.91</v>
      </c>
      <c r="G20" s="14">
        <v>25.13606</v>
      </c>
      <c r="H20" s="10">
        <v>111.05</v>
      </c>
      <c r="I20" s="21">
        <v>5633</v>
      </c>
      <c r="J20" s="22">
        <f t="shared" si="0"/>
        <v>625544.65</v>
      </c>
      <c r="K20" s="3"/>
    </row>
    <row r="21" ht="23.25" customHeight="1" spans="1:11">
      <c r="A21" s="10">
        <v>7</v>
      </c>
      <c r="B21" s="3">
        <v>404</v>
      </c>
      <c r="C21" s="10" t="s">
        <v>119</v>
      </c>
      <c r="D21" s="3" t="s">
        <v>21</v>
      </c>
      <c r="E21" s="10">
        <v>2.95</v>
      </c>
      <c r="F21" s="13">
        <v>106.41</v>
      </c>
      <c r="G21" s="14">
        <v>31.13408</v>
      </c>
      <c r="H21" s="10">
        <v>137.54</v>
      </c>
      <c r="I21" s="21">
        <v>5663</v>
      </c>
      <c r="J21" s="22">
        <f t="shared" si="0"/>
        <v>778889.02</v>
      </c>
      <c r="K21" s="3"/>
    </row>
    <row r="22" ht="23.25" customHeight="1" spans="1:11">
      <c r="A22" s="10">
        <v>7</v>
      </c>
      <c r="B22" s="3">
        <v>501</v>
      </c>
      <c r="C22" s="10" t="s">
        <v>120</v>
      </c>
      <c r="D22" s="3" t="s">
        <v>21</v>
      </c>
      <c r="E22" s="10">
        <v>2.95</v>
      </c>
      <c r="F22" s="13">
        <v>106.41</v>
      </c>
      <c r="G22" s="14">
        <v>31.13408</v>
      </c>
      <c r="H22" s="10">
        <v>137.54</v>
      </c>
      <c r="I22" s="21">
        <v>5713</v>
      </c>
      <c r="J22" s="22">
        <f t="shared" si="0"/>
        <v>785766.02</v>
      </c>
      <c r="K22" s="3"/>
    </row>
    <row r="23" ht="23.25" customHeight="1" spans="1:11">
      <c r="A23" s="10">
        <v>7</v>
      </c>
      <c r="B23" s="3">
        <v>502</v>
      </c>
      <c r="C23" s="10" t="s">
        <v>121</v>
      </c>
      <c r="D23" s="3" t="s">
        <v>23</v>
      </c>
      <c r="E23" s="10">
        <v>2.95</v>
      </c>
      <c r="F23" s="13">
        <v>85.91</v>
      </c>
      <c r="G23" s="14">
        <v>25.13606</v>
      </c>
      <c r="H23" s="10">
        <v>111.05</v>
      </c>
      <c r="I23" s="21">
        <v>5663</v>
      </c>
      <c r="J23" s="22">
        <f t="shared" si="0"/>
        <v>628876.15</v>
      </c>
      <c r="K23" s="3"/>
    </row>
    <row r="24" ht="23.25" customHeight="1" spans="1:11">
      <c r="A24" s="10">
        <v>7</v>
      </c>
      <c r="B24" s="3">
        <v>503</v>
      </c>
      <c r="C24" s="10" t="s">
        <v>122</v>
      </c>
      <c r="D24" s="3" t="s">
        <v>23</v>
      </c>
      <c r="E24" s="10">
        <v>2.95</v>
      </c>
      <c r="F24" s="13">
        <v>85.91</v>
      </c>
      <c r="G24" s="14">
        <v>25.13606</v>
      </c>
      <c r="H24" s="10">
        <v>111.05</v>
      </c>
      <c r="I24" s="21">
        <v>5663</v>
      </c>
      <c r="J24" s="22">
        <f t="shared" si="0"/>
        <v>628876.15</v>
      </c>
      <c r="K24" s="3"/>
    </row>
    <row r="25" ht="23.25" customHeight="1" spans="1:11">
      <c r="A25" s="10">
        <v>7</v>
      </c>
      <c r="B25" s="3">
        <v>504</v>
      </c>
      <c r="C25" s="10" t="s">
        <v>123</v>
      </c>
      <c r="D25" s="3" t="s">
        <v>21</v>
      </c>
      <c r="E25" s="10">
        <v>2.95</v>
      </c>
      <c r="F25" s="13">
        <v>106.41</v>
      </c>
      <c r="G25" s="14">
        <v>31.13408</v>
      </c>
      <c r="H25" s="10">
        <v>137.54</v>
      </c>
      <c r="I25" s="21">
        <v>5693</v>
      </c>
      <c r="J25" s="22">
        <f t="shared" si="0"/>
        <v>783015.22</v>
      </c>
      <c r="K25" s="3"/>
    </row>
    <row r="26" ht="23.25" customHeight="1" spans="1:11">
      <c r="A26" s="10">
        <v>7</v>
      </c>
      <c r="B26" s="3">
        <v>601</v>
      </c>
      <c r="C26" s="10" t="s">
        <v>124</v>
      </c>
      <c r="D26" s="3" t="s">
        <v>21</v>
      </c>
      <c r="E26" s="10">
        <v>2.95</v>
      </c>
      <c r="F26" s="13">
        <v>106.41</v>
      </c>
      <c r="G26" s="14">
        <v>31.13408</v>
      </c>
      <c r="H26" s="10">
        <v>137.54</v>
      </c>
      <c r="I26" s="21">
        <v>5743</v>
      </c>
      <c r="J26" s="22">
        <f t="shared" si="0"/>
        <v>789892.22</v>
      </c>
      <c r="K26" s="3"/>
    </row>
    <row r="27" ht="23.25" customHeight="1" spans="1:11">
      <c r="A27" s="10">
        <v>7</v>
      </c>
      <c r="B27" s="3">
        <v>602</v>
      </c>
      <c r="C27" s="10" t="s">
        <v>125</v>
      </c>
      <c r="D27" s="3" t="s">
        <v>23</v>
      </c>
      <c r="E27" s="10">
        <v>2.95</v>
      </c>
      <c r="F27" s="13">
        <v>85.91</v>
      </c>
      <c r="G27" s="14">
        <v>25.13606</v>
      </c>
      <c r="H27" s="10">
        <v>111.05</v>
      </c>
      <c r="I27" s="21">
        <v>5693</v>
      </c>
      <c r="J27" s="22">
        <f t="shared" si="0"/>
        <v>632207.65</v>
      </c>
      <c r="K27" s="3"/>
    </row>
    <row r="28" ht="23.25" customHeight="1" spans="1:11">
      <c r="A28" s="10">
        <v>7</v>
      </c>
      <c r="B28" s="3">
        <v>603</v>
      </c>
      <c r="C28" s="10" t="s">
        <v>126</v>
      </c>
      <c r="D28" s="3" t="s">
        <v>23</v>
      </c>
      <c r="E28" s="10">
        <v>2.95</v>
      </c>
      <c r="F28" s="13">
        <v>85.91</v>
      </c>
      <c r="G28" s="14">
        <v>25.13606</v>
      </c>
      <c r="H28" s="10">
        <v>111.05</v>
      </c>
      <c r="I28" s="21">
        <v>5693</v>
      </c>
      <c r="J28" s="22">
        <f t="shared" si="0"/>
        <v>632207.65</v>
      </c>
      <c r="K28" s="3"/>
    </row>
    <row r="29" ht="23.25" customHeight="1" spans="1:11">
      <c r="A29" s="10">
        <v>7</v>
      </c>
      <c r="B29" s="3">
        <v>604</v>
      </c>
      <c r="C29" s="10" t="s">
        <v>127</v>
      </c>
      <c r="D29" s="3" t="s">
        <v>21</v>
      </c>
      <c r="E29" s="10">
        <v>2.95</v>
      </c>
      <c r="F29" s="13">
        <v>106.41</v>
      </c>
      <c r="G29" s="14">
        <v>31.13408</v>
      </c>
      <c r="H29" s="10">
        <v>137.54</v>
      </c>
      <c r="I29" s="21">
        <v>5723</v>
      </c>
      <c r="J29" s="22">
        <f t="shared" si="0"/>
        <v>787141.42</v>
      </c>
      <c r="K29" s="3"/>
    </row>
    <row r="30" ht="23.25" customHeight="1" spans="1:11">
      <c r="A30" s="10">
        <v>7</v>
      </c>
      <c r="B30" s="3">
        <v>701</v>
      </c>
      <c r="C30" s="10" t="s">
        <v>128</v>
      </c>
      <c r="D30" s="3" t="s">
        <v>21</v>
      </c>
      <c r="E30" s="10">
        <v>2.95</v>
      </c>
      <c r="F30" s="13">
        <v>106.41</v>
      </c>
      <c r="G30" s="14">
        <v>31.13408</v>
      </c>
      <c r="H30" s="10">
        <v>137.54</v>
      </c>
      <c r="I30" s="21">
        <v>5773</v>
      </c>
      <c r="J30" s="22">
        <f t="shared" si="0"/>
        <v>794018.42</v>
      </c>
      <c r="K30" s="3"/>
    </row>
    <row r="31" ht="23.25" customHeight="1" spans="1:11">
      <c r="A31" s="10">
        <v>7</v>
      </c>
      <c r="B31" s="3">
        <v>702</v>
      </c>
      <c r="C31" s="10" t="s">
        <v>129</v>
      </c>
      <c r="D31" s="3" t="s">
        <v>23</v>
      </c>
      <c r="E31" s="10">
        <v>2.95</v>
      </c>
      <c r="F31" s="13">
        <v>85.91</v>
      </c>
      <c r="G31" s="14">
        <v>25.13606</v>
      </c>
      <c r="H31" s="10">
        <v>111.05</v>
      </c>
      <c r="I31" s="21">
        <v>5723</v>
      </c>
      <c r="J31" s="22">
        <f t="shared" si="0"/>
        <v>635539.15</v>
      </c>
      <c r="K31" s="3"/>
    </row>
    <row r="32" ht="23.25" customHeight="1" spans="1:11">
      <c r="A32" s="10">
        <v>7</v>
      </c>
      <c r="B32" s="3">
        <v>703</v>
      </c>
      <c r="C32" s="10" t="s">
        <v>130</v>
      </c>
      <c r="D32" s="3" t="s">
        <v>23</v>
      </c>
      <c r="E32" s="10">
        <v>2.95</v>
      </c>
      <c r="F32" s="13">
        <v>85.91</v>
      </c>
      <c r="G32" s="14">
        <v>25.13606</v>
      </c>
      <c r="H32" s="10">
        <v>111.05</v>
      </c>
      <c r="I32" s="21">
        <v>5723</v>
      </c>
      <c r="J32" s="22">
        <f t="shared" si="0"/>
        <v>635539.15</v>
      </c>
      <c r="K32" s="3"/>
    </row>
    <row r="33" ht="23.25" customHeight="1" spans="1:11">
      <c r="A33" s="10">
        <v>7</v>
      </c>
      <c r="B33" s="3">
        <v>704</v>
      </c>
      <c r="C33" s="10" t="s">
        <v>131</v>
      </c>
      <c r="D33" s="3" t="s">
        <v>21</v>
      </c>
      <c r="E33" s="10">
        <v>2.95</v>
      </c>
      <c r="F33" s="13">
        <v>106.41</v>
      </c>
      <c r="G33" s="14">
        <v>31.13408</v>
      </c>
      <c r="H33" s="10">
        <v>137.54</v>
      </c>
      <c r="I33" s="21">
        <v>5753</v>
      </c>
      <c r="J33" s="22">
        <f t="shared" si="0"/>
        <v>791267.62</v>
      </c>
      <c r="K33" s="3"/>
    </row>
    <row r="34" ht="23.25" customHeight="1" spans="1:11">
      <c r="A34" s="10">
        <v>7</v>
      </c>
      <c r="B34" s="3">
        <v>801</v>
      </c>
      <c r="C34" s="10" t="s">
        <v>132</v>
      </c>
      <c r="D34" s="3" t="s">
        <v>21</v>
      </c>
      <c r="E34" s="10">
        <v>2.95</v>
      </c>
      <c r="F34" s="13">
        <v>106.41</v>
      </c>
      <c r="G34" s="14">
        <v>31.13408</v>
      </c>
      <c r="H34" s="10">
        <v>137.54</v>
      </c>
      <c r="I34" s="21">
        <v>5803</v>
      </c>
      <c r="J34" s="22">
        <f t="shared" si="0"/>
        <v>798144.62</v>
      </c>
      <c r="K34" s="3"/>
    </row>
    <row r="35" ht="23.25" customHeight="1" spans="1:11">
      <c r="A35" s="10">
        <v>7</v>
      </c>
      <c r="B35" s="3">
        <v>802</v>
      </c>
      <c r="C35" s="10" t="s">
        <v>133</v>
      </c>
      <c r="D35" s="3" t="s">
        <v>23</v>
      </c>
      <c r="E35" s="10">
        <v>2.95</v>
      </c>
      <c r="F35" s="13">
        <v>85.91</v>
      </c>
      <c r="G35" s="14">
        <v>25.13606</v>
      </c>
      <c r="H35" s="10">
        <v>111.05</v>
      </c>
      <c r="I35" s="21">
        <v>5753</v>
      </c>
      <c r="J35" s="22">
        <f t="shared" si="0"/>
        <v>638870.65</v>
      </c>
      <c r="K35" s="3"/>
    </row>
    <row r="36" ht="23.25" customHeight="1" spans="1:11">
      <c r="A36" s="10">
        <v>7</v>
      </c>
      <c r="B36" s="3">
        <v>803</v>
      </c>
      <c r="C36" s="10" t="s">
        <v>134</v>
      </c>
      <c r="D36" s="3" t="s">
        <v>23</v>
      </c>
      <c r="E36" s="10">
        <v>2.95</v>
      </c>
      <c r="F36" s="13">
        <v>85.91</v>
      </c>
      <c r="G36" s="14">
        <v>25.13606</v>
      </c>
      <c r="H36" s="10">
        <v>111.05</v>
      </c>
      <c r="I36" s="21">
        <v>5753</v>
      </c>
      <c r="J36" s="22">
        <f t="shared" si="0"/>
        <v>638870.65</v>
      </c>
      <c r="K36" s="3"/>
    </row>
    <row r="37" ht="23.25" customHeight="1" spans="1:11">
      <c r="A37" s="10">
        <v>7</v>
      </c>
      <c r="B37" s="3">
        <v>804</v>
      </c>
      <c r="C37" s="10" t="s">
        <v>135</v>
      </c>
      <c r="D37" s="3" t="s">
        <v>21</v>
      </c>
      <c r="E37" s="10">
        <v>2.95</v>
      </c>
      <c r="F37" s="13">
        <v>106.41</v>
      </c>
      <c r="G37" s="14">
        <v>31.13408</v>
      </c>
      <c r="H37" s="10">
        <v>137.54</v>
      </c>
      <c r="I37" s="21">
        <v>5783</v>
      </c>
      <c r="J37" s="22">
        <f t="shared" si="0"/>
        <v>795393.82</v>
      </c>
      <c r="K37" s="3"/>
    </row>
    <row r="38" ht="23.25" customHeight="1" spans="1:11">
      <c r="A38" s="10">
        <v>7</v>
      </c>
      <c r="B38" s="3">
        <v>901</v>
      </c>
      <c r="C38" s="10" t="s">
        <v>136</v>
      </c>
      <c r="D38" s="3" t="s">
        <v>21</v>
      </c>
      <c r="E38" s="10">
        <v>2.95</v>
      </c>
      <c r="F38" s="13">
        <v>106.41</v>
      </c>
      <c r="G38" s="14">
        <v>31.13408</v>
      </c>
      <c r="H38" s="10">
        <v>137.54</v>
      </c>
      <c r="I38" s="21">
        <v>5833</v>
      </c>
      <c r="J38" s="22">
        <f t="shared" si="0"/>
        <v>802270.82</v>
      </c>
      <c r="K38" s="3"/>
    </row>
    <row r="39" ht="23.25" customHeight="1" spans="1:11">
      <c r="A39" s="10">
        <v>7</v>
      </c>
      <c r="B39" s="3">
        <v>902</v>
      </c>
      <c r="C39" s="10" t="s">
        <v>137</v>
      </c>
      <c r="D39" s="3" t="s">
        <v>23</v>
      </c>
      <c r="E39" s="10">
        <v>2.95</v>
      </c>
      <c r="F39" s="13">
        <v>85.91</v>
      </c>
      <c r="G39" s="14">
        <v>25.13606</v>
      </c>
      <c r="H39" s="10">
        <v>111.05</v>
      </c>
      <c r="I39" s="21">
        <v>5783</v>
      </c>
      <c r="J39" s="22">
        <f t="shared" si="0"/>
        <v>642202.15</v>
      </c>
      <c r="K39" s="3"/>
    </row>
    <row r="40" ht="23.25" customHeight="1" spans="1:11">
      <c r="A40" s="10">
        <v>7</v>
      </c>
      <c r="B40" s="3">
        <v>903</v>
      </c>
      <c r="C40" s="10" t="s">
        <v>138</v>
      </c>
      <c r="D40" s="3" t="s">
        <v>23</v>
      </c>
      <c r="E40" s="10">
        <v>2.95</v>
      </c>
      <c r="F40" s="13">
        <v>85.91</v>
      </c>
      <c r="G40" s="14">
        <v>25.13606</v>
      </c>
      <c r="H40" s="10">
        <v>111.05</v>
      </c>
      <c r="I40" s="21">
        <v>5783</v>
      </c>
      <c r="J40" s="22">
        <f t="shared" si="0"/>
        <v>642202.15</v>
      </c>
      <c r="K40" s="3"/>
    </row>
    <row r="41" ht="23.25" customHeight="1" spans="1:11">
      <c r="A41" s="10">
        <v>7</v>
      </c>
      <c r="B41" s="3">
        <v>904</v>
      </c>
      <c r="C41" s="10" t="s">
        <v>139</v>
      </c>
      <c r="D41" s="3" t="s">
        <v>21</v>
      </c>
      <c r="E41" s="10">
        <v>2.95</v>
      </c>
      <c r="F41" s="13">
        <v>106.41</v>
      </c>
      <c r="G41" s="14">
        <v>31.13408</v>
      </c>
      <c r="H41" s="10">
        <v>137.54</v>
      </c>
      <c r="I41" s="21">
        <v>5813</v>
      </c>
      <c r="J41" s="22">
        <f t="shared" si="0"/>
        <v>799520.02</v>
      </c>
      <c r="K41" s="3"/>
    </row>
    <row r="42" ht="23.25" customHeight="1" spans="1:11">
      <c r="A42" s="10">
        <v>7</v>
      </c>
      <c r="B42" s="3">
        <v>1001</v>
      </c>
      <c r="C42" s="10" t="s">
        <v>140</v>
      </c>
      <c r="D42" s="3" t="s">
        <v>21</v>
      </c>
      <c r="E42" s="10">
        <v>2.95</v>
      </c>
      <c r="F42" s="13">
        <v>106.41</v>
      </c>
      <c r="G42" s="14">
        <v>31.13408</v>
      </c>
      <c r="H42" s="10">
        <v>137.54</v>
      </c>
      <c r="I42" s="21">
        <v>5883</v>
      </c>
      <c r="J42" s="22">
        <f t="shared" si="0"/>
        <v>809147.82</v>
      </c>
      <c r="K42" s="3"/>
    </row>
    <row r="43" ht="23.25" customHeight="1" spans="1:11">
      <c r="A43" s="10">
        <v>7</v>
      </c>
      <c r="B43" s="3">
        <v>1002</v>
      </c>
      <c r="C43" s="10" t="s">
        <v>141</v>
      </c>
      <c r="D43" s="3" t="s">
        <v>23</v>
      </c>
      <c r="E43" s="10">
        <v>2.95</v>
      </c>
      <c r="F43" s="13">
        <v>85.91</v>
      </c>
      <c r="G43" s="14">
        <v>25.13606</v>
      </c>
      <c r="H43" s="10">
        <v>111.05</v>
      </c>
      <c r="I43" s="21">
        <v>5833</v>
      </c>
      <c r="J43" s="22">
        <f t="shared" si="0"/>
        <v>647754.65</v>
      </c>
      <c r="K43" s="3"/>
    </row>
    <row r="44" ht="23.25" customHeight="1" spans="1:11">
      <c r="A44" s="10">
        <v>7</v>
      </c>
      <c r="B44" s="3">
        <v>1003</v>
      </c>
      <c r="C44" s="10" t="s">
        <v>142</v>
      </c>
      <c r="D44" s="3" t="s">
        <v>23</v>
      </c>
      <c r="E44" s="10">
        <v>2.95</v>
      </c>
      <c r="F44" s="13">
        <v>85.91</v>
      </c>
      <c r="G44" s="14">
        <v>25.13606</v>
      </c>
      <c r="H44" s="10">
        <v>111.05</v>
      </c>
      <c r="I44" s="21">
        <v>5833</v>
      </c>
      <c r="J44" s="22">
        <f t="shared" si="0"/>
        <v>647754.65</v>
      </c>
      <c r="K44" s="3"/>
    </row>
    <row r="45" ht="23.25" customHeight="1" spans="1:11">
      <c r="A45" s="10">
        <v>7</v>
      </c>
      <c r="B45" s="3">
        <v>1004</v>
      </c>
      <c r="C45" s="10" t="s">
        <v>143</v>
      </c>
      <c r="D45" s="3" t="s">
        <v>21</v>
      </c>
      <c r="E45" s="10">
        <v>2.95</v>
      </c>
      <c r="F45" s="13">
        <v>106.41</v>
      </c>
      <c r="G45" s="14">
        <v>31.13408</v>
      </c>
      <c r="H45" s="10">
        <v>137.54</v>
      </c>
      <c r="I45" s="21">
        <v>5863</v>
      </c>
      <c r="J45" s="22">
        <f t="shared" si="0"/>
        <v>806397.02</v>
      </c>
      <c r="K45" s="3"/>
    </row>
    <row r="46" ht="23.25" customHeight="1" spans="1:11">
      <c r="A46" s="10">
        <v>7</v>
      </c>
      <c r="B46" s="3">
        <v>1101</v>
      </c>
      <c r="C46" s="10" t="s">
        <v>144</v>
      </c>
      <c r="D46" s="3" t="s">
        <v>21</v>
      </c>
      <c r="E46" s="10">
        <v>2.95</v>
      </c>
      <c r="F46" s="13">
        <v>106.41</v>
      </c>
      <c r="G46" s="14">
        <v>31.13408</v>
      </c>
      <c r="H46" s="10">
        <v>137.54</v>
      </c>
      <c r="I46" s="21">
        <v>5933</v>
      </c>
      <c r="J46" s="22">
        <f t="shared" si="0"/>
        <v>816024.82</v>
      </c>
      <c r="K46" s="3"/>
    </row>
    <row r="47" ht="23.25" customHeight="1" spans="1:11">
      <c r="A47" s="10">
        <v>7</v>
      </c>
      <c r="B47" s="3">
        <v>1102</v>
      </c>
      <c r="C47" s="10" t="s">
        <v>145</v>
      </c>
      <c r="D47" s="3" t="s">
        <v>23</v>
      </c>
      <c r="E47" s="10">
        <v>2.95</v>
      </c>
      <c r="F47" s="13">
        <v>85.91</v>
      </c>
      <c r="G47" s="14">
        <v>25.13606</v>
      </c>
      <c r="H47" s="10">
        <v>111.05</v>
      </c>
      <c r="I47" s="21">
        <v>5883</v>
      </c>
      <c r="J47" s="22">
        <f t="shared" si="0"/>
        <v>653307.15</v>
      </c>
      <c r="K47" s="3"/>
    </row>
    <row r="48" ht="23.25" customHeight="1" spans="1:11">
      <c r="A48" s="10">
        <v>7</v>
      </c>
      <c r="B48" s="3">
        <v>1103</v>
      </c>
      <c r="C48" s="10" t="s">
        <v>146</v>
      </c>
      <c r="D48" s="3" t="s">
        <v>23</v>
      </c>
      <c r="E48" s="10">
        <v>2.95</v>
      </c>
      <c r="F48" s="13">
        <v>85.91</v>
      </c>
      <c r="G48" s="14">
        <v>25.13606</v>
      </c>
      <c r="H48" s="10">
        <v>111.05</v>
      </c>
      <c r="I48" s="21">
        <v>5883</v>
      </c>
      <c r="J48" s="22">
        <f t="shared" si="0"/>
        <v>653307.15</v>
      </c>
      <c r="K48" s="3"/>
    </row>
    <row r="49" ht="23.25" customHeight="1" spans="1:11">
      <c r="A49" s="10">
        <v>7</v>
      </c>
      <c r="B49" s="3">
        <v>1104</v>
      </c>
      <c r="C49" s="10" t="s">
        <v>147</v>
      </c>
      <c r="D49" s="3" t="s">
        <v>21</v>
      </c>
      <c r="E49" s="10">
        <v>2.95</v>
      </c>
      <c r="F49" s="13">
        <v>106.41</v>
      </c>
      <c r="G49" s="14">
        <v>31.13408</v>
      </c>
      <c r="H49" s="10">
        <v>137.54</v>
      </c>
      <c r="I49" s="21">
        <v>5913</v>
      </c>
      <c r="J49" s="22">
        <f t="shared" si="0"/>
        <v>813274.02</v>
      </c>
      <c r="K49" s="3"/>
    </row>
    <row r="50" ht="23.25" customHeight="1" spans="1:11">
      <c r="A50" s="10">
        <v>7</v>
      </c>
      <c r="B50" s="3">
        <v>1201</v>
      </c>
      <c r="C50" s="10" t="s">
        <v>148</v>
      </c>
      <c r="D50" s="3" t="s">
        <v>21</v>
      </c>
      <c r="E50" s="10">
        <v>2.95</v>
      </c>
      <c r="F50" s="13">
        <v>106.41</v>
      </c>
      <c r="G50" s="14">
        <v>31.13408</v>
      </c>
      <c r="H50" s="10">
        <v>137.54</v>
      </c>
      <c r="I50" s="21">
        <v>5983</v>
      </c>
      <c r="J50" s="22">
        <f t="shared" si="0"/>
        <v>822901.82</v>
      </c>
      <c r="K50" s="3"/>
    </row>
    <row r="51" ht="23.25" customHeight="1" spans="1:11">
      <c r="A51" s="10">
        <v>7</v>
      </c>
      <c r="B51" s="3">
        <v>1202</v>
      </c>
      <c r="C51" s="10" t="s">
        <v>149</v>
      </c>
      <c r="D51" s="3" t="s">
        <v>23</v>
      </c>
      <c r="E51" s="10">
        <v>2.95</v>
      </c>
      <c r="F51" s="13">
        <v>85.91</v>
      </c>
      <c r="G51" s="14">
        <v>25.13606</v>
      </c>
      <c r="H51" s="10">
        <v>111.05</v>
      </c>
      <c r="I51" s="21">
        <v>5933</v>
      </c>
      <c r="J51" s="22">
        <f t="shared" si="0"/>
        <v>658859.65</v>
      </c>
      <c r="K51" s="3"/>
    </row>
    <row r="52" ht="23.25" customHeight="1" spans="1:11">
      <c r="A52" s="10">
        <v>7</v>
      </c>
      <c r="B52" s="3">
        <v>1203</v>
      </c>
      <c r="C52" s="10" t="s">
        <v>150</v>
      </c>
      <c r="D52" s="3" t="s">
        <v>23</v>
      </c>
      <c r="E52" s="10">
        <v>2.95</v>
      </c>
      <c r="F52" s="13">
        <v>85.91</v>
      </c>
      <c r="G52" s="14">
        <v>25.13606</v>
      </c>
      <c r="H52" s="10">
        <v>111.05</v>
      </c>
      <c r="I52" s="21">
        <v>5933</v>
      </c>
      <c r="J52" s="22">
        <f t="shared" si="0"/>
        <v>658859.65</v>
      </c>
      <c r="K52" s="3"/>
    </row>
    <row r="53" ht="23.25" customHeight="1" spans="1:11">
      <c r="A53" s="10">
        <v>7</v>
      </c>
      <c r="B53" s="3">
        <v>1204</v>
      </c>
      <c r="C53" s="10" t="s">
        <v>151</v>
      </c>
      <c r="D53" s="3" t="s">
        <v>21</v>
      </c>
      <c r="E53" s="10">
        <v>2.95</v>
      </c>
      <c r="F53" s="13">
        <v>106.41</v>
      </c>
      <c r="G53" s="14">
        <v>31.13408</v>
      </c>
      <c r="H53" s="10">
        <v>137.54</v>
      </c>
      <c r="I53" s="21">
        <v>5963</v>
      </c>
      <c r="J53" s="22">
        <f t="shared" si="0"/>
        <v>820151.02</v>
      </c>
      <c r="K53" s="3"/>
    </row>
    <row r="54" ht="23.25" customHeight="1" spans="1:11">
      <c r="A54" s="10">
        <v>7</v>
      </c>
      <c r="B54" s="3">
        <v>1301</v>
      </c>
      <c r="C54" s="10" t="s">
        <v>152</v>
      </c>
      <c r="D54" s="3" t="s">
        <v>21</v>
      </c>
      <c r="E54" s="10">
        <v>2.95</v>
      </c>
      <c r="F54" s="13">
        <v>106.41</v>
      </c>
      <c r="G54" s="14">
        <v>31.13408</v>
      </c>
      <c r="H54" s="10">
        <v>137.54</v>
      </c>
      <c r="I54" s="21">
        <v>6033</v>
      </c>
      <c r="J54" s="22">
        <f t="shared" si="0"/>
        <v>829778.82</v>
      </c>
      <c r="K54" s="3"/>
    </row>
    <row r="55" ht="23.25" customHeight="1" spans="1:11">
      <c r="A55" s="10">
        <v>7</v>
      </c>
      <c r="B55" s="3">
        <v>1302</v>
      </c>
      <c r="C55" s="10" t="s">
        <v>153</v>
      </c>
      <c r="D55" s="3" t="s">
        <v>23</v>
      </c>
      <c r="E55" s="10">
        <v>2.95</v>
      </c>
      <c r="F55" s="13">
        <v>85.91</v>
      </c>
      <c r="G55" s="14">
        <v>25.13606</v>
      </c>
      <c r="H55" s="10">
        <v>111.05</v>
      </c>
      <c r="I55" s="21">
        <v>5983</v>
      </c>
      <c r="J55" s="22">
        <f t="shared" si="0"/>
        <v>664412.15</v>
      </c>
      <c r="K55" s="3"/>
    </row>
    <row r="56" ht="23.25" customHeight="1" spans="1:11">
      <c r="A56" s="10">
        <v>7</v>
      </c>
      <c r="B56" s="3">
        <v>1303</v>
      </c>
      <c r="C56" s="10" t="s">
        <v>154</v>
      </c>
      <c r="D56" s="3" t="s">
        <v>23</v>
      </c>
      <c r="E56" s="10">
        <v>2.95</v>
      </c>
      <c r="F56" s="13">
        <v>85.91</v>
      </c>
      <c r="G56" s="14">
        <v>25.13606</v>
      </c>
      <c r="H56" s="10">
        <v>111.05</v>
      </c>
      <c r="I56" s="21">
        <v>5983</v>
      </c>
      <c r="J56" s="22">
        <f t="shared" si="0"/>
        <v>664412.15</v>
      </c>
      <c r="K56" s="3"/>
    </row>
    <row r="57" ht="23.25" customHeight="1" spans="1:11">
      <c r="A57" s="10">
        <v>7</v>
      </c>
      <c r="B57" s="3">
        <v>1304</v>
      </c>
      <c r="C57" s="10" t="s">
        <v>155</v>
      </c>
      <c r="D57" s="3" t="s">
        <v>21</v>
      </c>
      <c r="E57" s="10">
        <v>2.95</v>
      </c>
      <c r="F57" s="13">
        <v>106.41</v>
      </c>
      <c r="G57" s="14">
        <v>31.13408</v>
      </c>
      <c r="H57" s="10">
        <v>137.54</v>
      </c>
      <c r="I57" s="21">
        <v>6013</v>
      </c>
      <c r="J57" s="22">
        <f t="shared" si="0"/>
        <v>827028.02</v>
      </c>
      <c r="K57" s="3"/>
    </row>
    <row r="58" ht="23.25" customHeight="1" spans="1:11">
      <c r="A58" s="10">
        <v>7</v>
      </c>
      <c r="B58" s="3">
        <v>1401</v>
      </c>
      <c r="C58" s="10" t="s">
        <v>156</v>
      </c>
      <c r="D58" s="3" t="s">
        <v>21</v>
      </c>
      <c r="E58" s="10">
        <v>2.95</v>
      </c>
      <c r="F58" s="13">
        <v>106.41</v>
      </c>
      <c r="G58" s="14">
        <v>31.13408</v>
      </c>
      <c r="H58" s="10">
        <v>137.54</v>
      </c>
      <c r="I58" s="21">
        <v>6083</v>
      </c>
      <c r="J58" s="22">
        <f t="shared" si="0"/>
        <v>836655.82</v>
      </c>
      <c r="K58" s="3"/>
    </row>
    <row r="59" ht="23.25" customHeight="1" spans="1:11">
      <c r="A59" s="10">
        <v>7</v>
      </c>
      <c r="B59" s="3">
        <v>1402</v>
      </c>
      <c r="C59" s="10" t="s">
        <v>157</v>
      </c>
      <c r="D59" s="3" t="s">
        <v>23</v>
      </c>
      <c r="E59" s="10">
        <v>2.95</v>
      </c>
      <c r="F59" s="13">
        <v>85.91</v>
      </c>
      <c r="G59" s="14">
        <v>25.13606</v>
      </c>
      <c r="H59" s="10">
        <v>111.05</v>
      </c>
      <c r="I59" s="21">
        <v>6033</v>
      </c>
      <c r="J59" s="22">
        <f t="shared" si="0"/>
        <v>669964.65</v>
      </c>
      <c r="K59" s="3"/>
    </row>
    <row r="60" ht="23.25" customHeight="1" spans="1:11">
      <c r="A60" s="10">
        <v>7</v>
      </c>
      <c r="B60" s="3">
        <v>1403</v>
      </c>
      <c r="C60" s="10" t="s">
        <v>158</v>
      </c>
      <c r="D60" s="3" t="s">
        <v>23</v>
      </c>
      <c r="E60" s="10">
        <v>2.95</v>
      </c>
      <c r="F60" s="13">
        <v>85.91</v>
      </c>
      <c r="G60" s="14">
        <v>25.13606</v>
      </c>
      <c r="H60" s="10">
        <v>111.05</v>
      </c>
      <c r="I60" s="21">
        <v>6033</v>
      </c>
      <c r="J60" s="22">
        <f t="shared" si="0"/>
        <v>669964.65</v>
      </c>
      <c r="K60" s="3"/>
    </row>
    <row r="61" ht="23.25" customHeight="1" spans="1:11">
      <c r="A61" s="10">
        <v>7</v>
      </c>
      <c r="B61" s="3">
        <v>1404</v>
      </c>
      <c r="C61" s="10" t="s">
        <v>159</v>
      </c>
      <c r="D61" s="3" t="s">
        <v>21</v>
      </c>
      <c r="E61" s="10">
        <v>2.95</v>
      </c>
      <c r="F61" s="13">
        <v>106.41</v>
      </c>
      <c r="G61" s="14">
        <v>31.13408</v>
      </c>
      <c r="H61" s="10">
        <v>137.54</v>
      </c>
      <c r="I61" s="21">
        <v>6063</v>
      </c>
      <c r="J61" s="22">
        <f t="shared" si="0"/>
        <v>833905.02</v>
      </c>
      <c r="K61" s="3"/>
    </row>
    <row r="62" ht="23.25" customHeight="1" spans="1:11">
      <c r="A62" s="10">
        <v>7</v>
      </c>
      <c r="B62" s="3">
        <v>1501</v>
      </c>
      <c r="C62" s="10" t="s">
        <v>160</v>
      </c>
      <c r="D62" s="3" t="s">
        <v>21</v>
      </c>
      <c r="E62" s="10">
        <v>2.95</v>
      </c>
      <c r="F62" s="13">
        <v>106.41</v>
      </c>
      <c r="G62" s="14">
        <v>31.13408</v>
      </c>
      <c r="H62" s="10">
        <v>137.54</v>
      </c>
      <c r="I62" s="21">
        <v>6113</v>
      </c>
      <c r="J62" s="22">
        <f t="shared" si="0"/>
        <v>840782.02</v>
      </c>
      <c r="K62" s="3"/>
    </row>
    <row r="63" ht="23.25" customHeight="1" spans="1:11">
      <c r="A63" s="10">
        <v>7</v>
      </c>
      <c r="B63" s="3">
        <v>1502</v>
      </c>
      <c r="C63" s="10" t="s">
        <v>161</v>
      </c>
      <c r="D63" s="3" t="s">
        <v>23</v>
      </c>
      <c r="E63" s="10">
        <v>2.95</v>
      </c>
      <c r="F63" s="13">
        <v>85.91</v>
      </c>
      <c r="G63" s="14">
        <v>25.13606</v>
      </c>
      <c r="H63" s="10">
        <v>111.05</v>
      </c>
      <c r="I63" s="21">
        <v>6063</v>
      </c>
      <c r="J63" s="22">
        <f t="shared" si="0"/>
        <v>673296.15</v>
      </c>
      <c r="K63" s="3"/>
    </row>
    <row r="64" ht="23.25" customHeight="1" spans="1:11">
      <c r="A64" s="10">
        <v>7</v>
      </c>
      <c r="B64" s="3">
        <v>1503</v>
      </c>
      <c r="C64" s="10" t="s">
        <v>162</v>
      </c>
      <c r="D64" s="3" t="s">
        <v>23</v>
      </c>
      <c r="E64" s="10">
        <v>2.95</v>
      </c>
      <c r="F64" s="13">
        <v>85.91</v>
      </c>
      <c r="G64" s="14">
        <v>25.13606</v>
      </c>
      <c r="H64" s="10">
        <v>111.05</v>
      </c>
      <c r="I64" s="21">
        <v>6063</v>
      </c>
      <c r="J64" s="22">
        <f t="shared" si="0"/>
        <v>673296.15</v>
      </c>
      <c r="K64" s="3"/>
    </row>
    <row r="65" ht="23.25" customHeight="1" spans="1:11">
      <c r="A65" s="10">
        <v>7</v>
      </c>
      <c r="B65" s="3">
        <v>1504</v>
      </c>
      <c r="C65" s="10" t="s">
        <v>163</v>
      </c>
      <c r="D65" s="3" t="s">
        <v>21</v>
      </c>
      <c r="E65" s="10">
        <v>2.95</v>
      </c>
      <c r="F65" s="13">
        <v>106.41</v>
      </c>
      <c r="G65" s="14">
        <v>31.13408</v>
      </c>
      <c r="H65" s="10">
        <v>137.54</v>
      </c>
      <c r="I65" s="21">
        <v>6093</v>
      </c>
      <c r="J65" s="22">
        <f t="shared" si="0"/>
        <v>838031.22</v>
      </c>
      <c r="K65" s="3"/>
    </row>
    <row r="66" ht="23.25" customHeight="1" spans="1:11">
      <c r="A66" s="10">
        <v>7</v>
      </c>
      <c r="B66" s="3">
        <v>1601</v>
      </c>
      <c r="C66" s="10" t="s">
        <v>164</v>
      </c>
      <c r="D66" s="3" t="s">
        <v>21</v>
      </c>
      <c r="E66" s="10">
        <v>2.95</v>
      </c>
      <c r="F66" s="13">
        <v>106.41</v>
      </c>
      <c r="G66" s="14">
        <v>31.13408</v>
      </c>
      <c r="H66" s="10">
        <v>137.54</v>
      </c>
      <c r="I66" s="21">
        <v>5833</v>
      </c>
      <c r="J66" s="22">
        <f t="shared" si="0"/>
        <v>802270.82</v>
      </c>
      <c r="K66" s="3"/>
    </row>
    <row r="67" ht="23.25" customHeight="1" spans="1:11">
      <c r="A67" s="10">
        <v>7</v>
      </c>
      <c r="B67" s="3">
        <v>1602</v>
      </c>
      <c r="C67" s="10" t="s">
        <v>165</v>
      </c>
      <c r="D67" s="3" t="s">
        <v>23</v>
      </c>
      <c r="E67" s="10">
        <v>2.95</v>
      </c>
      <c r="F67" s="13">
        <v>85.91</v>
      </c>
      <c r="G67" s="14">
        <v>25.13606</v>
      </c>
      <c r="H67" s="10">
        <v>111.05</v>
      </c>
      <c r="I67" s="21">
        <v>5783</v>
      </c>
      <c r="J67" s="22">
        <f t="shared" si="0"/>
        <v>642202.15</v>
      </c>
      <c r="K67" s="3"/>
    </row>
    <row r="68" ht="23.25" customHeight="1" spans="1:11">
      <c r="A68" s="10">
        <v>7</v>
      </c>
      <c r="B68" s="3">
        <v>1603</v>
      </c>
      <c r="C68" s="10" t="s">
        <v>166</v>
      </c>
      <c r="D68" s="3" t="s">
        <v>23</v>
      </c>
      <c r="E68" s="10">
        <v>2.95</v>
      </c>
      <c r="F68" s="13">
        <v>85.91</v>
      </c>
      <c r="G68" s="14">
        <v>25.13606</v>
      </c>
      <c r="H68" s="10">
        <v>111.05</v>
      </c>
      <c r="I68" s="21">
        <v>5783</v>
      </c>
      <c r="J68" s="22">
        <f t="shared" si="0"/>
        <v>642202.15</v>
      </c>
      <c r="K68" s="3"/>
    </row>
    <row r="69" ht="23.25" customHeight="1" spans="1:11">
      <c r="A69" s="10">
        <v>7</v>
      </c>
      <c r="B69" s="3">
        <v>1604</v>
      </c>
      <c r="C69" s="10" t="s">
        <v>167</v>
      </c>
      <c r="D69" s="3" t="s">
        <v>21</v>
      </c>
      <c r="E69" s="10">
        <v>2.95</v>
      </c>
      <c r="F69" s="13">
        <v>106.41</v>
      </c>
      <c r="G69" s="14">
        <v>31.13408</v>
      </c>
      <c r="H69" s="10">
        <v>137.54</v>
      </c>
      <c r="I69" s="21">
        <v>5813</v>
      </c>
      <c r="J69" s="22">
        <f t="shared" si="0"/>
        <v>799520.02</v>
      </c>
      <c r="K69" s="3"/>
    </row>
    <row r="70" ht="23.25" customHeight="1" spans="1:11">
      <c r="A70" s="10">
        <v>7</v>
      </c>
      <c r="B70" s="3">
        <v>1701</v>
      </c>
      <c r="C70" s="10" t="s">
        <v>168</v>
      </c>
      <c r="D70" s="3" t="s">
        <v>21</v>
      </c>
      <c r="E70" s="10">
        <v>2.95</v>
      </c>
      <c r="F70" s="13">
        <v>106.41</v>
      </c>
      <c r="G70" s="14">
        <v>31.13408</v>
      </c>
      <c r="H70" s="10">
        <v>137.54</v>
      </c>
      <c r="I70" s="21">
        <v>5773</v>
      </c>
      <c r="J70" s="22">
        <f t="shared" si="0"/>
        <v>794018.42</v>
      </c>
      <c r="K70" s="3"/>
    </row>
    <row r="71" ht="23.25" customHeight="1" spans="1:11">
      <c r="A71" s="10">
        <v>7</v>
      </c>
      <c r="B71" s="3">
        <v>1702</v>
      </c>
      <c r="C71" s="10" t="s">
        <v>169</v>
      </c>
      <c r="D71" s="3" t="s">
        <v>23</v>
      </c>
      <c r="E71" s="10">
        <v>2.95</v>
      </c>
      <c r="F71" s="13">
        <v>85.91</v>
      </c>
      <c r="G71" s="14">
        <v>25.13606</v>
      </c>
      <c r="H71" s="10">
        <v>111.05</v>
      </c>
      <c r="I71" s="21">
        <v>5723</v>
      </c>
      <c r="J71" s="22">
        <f t="shared" ref="J71:J85" si="1">H71*I71</f>
        <v>635539.15</v>
      </c>
      <c r="K71" s="3"/>
    </row>
    <row r="72" ht="23.25" customHeight="1" spans="1:11">
      <c r="A72" s="10">
        <v>7</v>
      </c>
      <c r="B72" s="3">
        <v>1703</v>
      </c>
      <c r="C72" s="10" t="s">
        <v>170</v>
      </c>
      <c r="D72" s="3" t="s">
        <v>23</v>
      </c>
      <c r="E72" s="10">
        <v>2.95</v>
      </c>
      <c r="F72" s="13">
        <v>85.91</v>
      </c>
      <c r="G72" s="14">
        <v>25.13606</v>
      </c>
      <c r="H72" s="10">
        <v>111.05</v>
      </c>
      <c r="I72" s="21">
        <v>5723</v>
      </c>
      <c r="J72" s="22">
        <f t="shared" si="1"/>
        <v>635539.15</v>
      </c>
      <c r="K72" s="3"/>
    </row>
    <row r="73" ht="23.25" customHeight="1" spans="1:11">
      <c r="A73" s="10">
        <v>7</v>
      </c>
      <c r="B73" s="3">
        <v>1704</v>
      </c>
      <c r="C73" s="10" t="s">
        <v>171</v>
      </c>
      <c r="D73" s="3" t="s">
        <v>21</v>
      </c>
      <c r="E73" s="10">
        <v>2.95</v>
      </c>
      <c r="F73" s="13">
        <v>106.41</v>
      </c>
      <c r="G73" s="14">
        <v>31.13408</v>
      </c>
      <c r="H73" s="10">
        <v>137.54</v>
      </c>
      <c r="I73" s="21">
        <v>5753</v>
      </c>
      <c r="J73" s="22">
        <f t="shared" si="1"/>
        <v>791267.62</v>
      </c>
      <c r="K73" s="3"/>
    </row>
    <row r="74" ht="23.25" customHeight="1" spans="1:11">
      <c r="A74" s="10">
        <v>7</v>
      </c>
      <c r="B74" s="3">
        <v>1801</v>
      </c>
      <c r="C74" s="10" t="s">
        <v>172</v>
      </c>
      <c r="D74" s="3" t="s">
        <v>21</v>
      </c>
      <c r="E74" s="10">
        <v>2.95</v>
      </c>
      <c r="F74" s="13">
        <v>106.41</v>
      </c>
      <c r="G74" s="14">
        <v>31.13408</v>
      </c>
      <c r="H74" s="10">
        <v>137.54</v>
      </c>
      <c r="I74" s="21">
        <v>5713</v>
      </c>
      <c r="J74" s="22">
        <f t="shared" si="1"/>
        <v>785766.02</v>
      </c>
      <c r="K74" s="3"/>
    </row>
    <row r="75" ht="23.25" customHeight="1" spans="1:11">
      <c r="A75" s="10">
        <v>7</v>
      </c>
      <c r="B75" s="3">
        <v>1802</v>
      </c>
      <c r="C75" s="10" t="s">
        <v>173</v>
      </c>
      <c r="D75" s="3" t="s">
        <v>23</v>
      </c>
      <c r="E75" s="10">
        <v>2.95</v>
      </c>
      <c r="F75" s="13">
        <v>85.91</v>
      </c>
      <c r="G75" s="14">
        <v>25.13606</v>
      </c>
      <c r="H75" s="10">
        <v>111.05</v>
      </c>
      <c r="I75" s="21">
        <v>5663</v>
      </c>
      <c r="J75" s="22">
        <f t="shared" si="1"/>
        <v>628876.15</v>
      </c>
      <c r="K75" s="3"/>
    </row>
    <row r="76" ht="23.25" customHeight="1" spans="1:11">
      <c r="A76" s="10">
        <v>7</v>
      </c>
      <c r="B76" s="3">
        <v>1803</v>
      </c>
      <c r="C76" s="10" t="s">
        <v>174</v>
      </c>
      <c r="D76" s="3" t="s">
        <v>23</v>
      </c>
      <c r="E76" s="10">
        <v>2.95</v>
      </c>
      <c r="F76" s="13">
        <v>85.91</v>
      </c>
      <c r="G76" s="14">
        <v>25.13606</v>
      </c>
      <c r="H76" s="10">
        <v>111.05</v>
      </c>
      <c r="I76" s="21">
        <v>5663</v>
      </c>
      <c r="J76" s="22">
        <f t="shared" si="1"/>
        <v>628876.15</v>
      </c>
      <c r="K76" s="3"/>
    </row>
    <row r="77" ht="23.25" customHeight="1" spans="1:11">
      <c r="A77" s="10">
        <v>7</v>
      </c>
      <c r="B77" s="3">
        <v>1804</v>
      </c>
      <c r="C77" s="10" t="s">
        <v>175</v>
      </c>
      <c r="D77" s="3" t="s">
        <v>21</v>
      </c>
      <c r="E77" s="10">
        <v>2.95</v>
      </c>
      <c r="F77" s="13">
        <v>106.41</v>
      </c>
      <c r="G77" s="14">
        <v>31.13408</v>
      </c>
      <c r="H77" s="10">
        <v>137.54</v>
      </c>
      <c r="I77" s="21">
        <v>5693</v>
      </c>
      <c r="J77" s="22">
        <f t="shared" si="1"/>
        <v>783015.22</v>
      </c>
      <c r="K77" s="3"/>
    </row>
    <row r="78" ht="23.25" customHeight="1" spans="1:11">
      <c r="A78" s="10">
        <v>7</v>
      </c>
      <c r="B78" s="3">
        <v>1901</v>
      </c>
      <c r="C78" s="10" t="s">
        <v>176</v>
      </c>
      <c r="D78" s="3" t="s">
        <v>21</v>
      </c>
      <c r="E78" s="10">
        <v>2.95</v>
      </c>
      <c r="F78" s="13">
        <v>106.41</v>
      </c>
      <c r="G78" s="14">
        <v>31.13408</v>
      </c>
      <c r="H78" s="10">
        <v>137.54</v>
      </c>
      <c r="I78" s="21">
        <v>5683</v>
      </c>
      <c r="J78" s="22">
        <f t="shared" si="1"/>
        <v>781639.82</v>
      </c>
      <c r="K78" s="3"/>
    </row>
    <row r="79" ht="23.25" customHeight="1" spans="1:11">
      <c r="A79" s="10">
        <v>7</v>
      </c>
      <c r="B79" s="3">
        <v>1902</v>
      </c>
      <c r="C79" s="10" t="s">
        <v>177</v>
      </c>
      <c r="D79" s="3" t="s">
        <v>23</v>
      </c>
      <c r="E79" s="10">
        <v>2.95</v>
      </c>
      <c r="F79" s="13">
        <v>85.91</v>
      </c>
      <c r="G79" s="14">
        <v>25.13606</v>
      </c>
      <c r="H79" s="10">
        <v>111.05</v>
      </c>
      <c r="I79" s="21">
        <v>5633</v>
      </c>
      <c r="J79" s="22">
        <f t="shared" si="1"/>
        <v>625544.65</v>
      </c>
      <c r="K79" s="3"/>
    </row>
    <row r="80" ht="23.25" customHeight="1" spans="1:11">
      <c r="A80" s="10">
        <v>7</v>
      </c>
      <c r="B80" s="3">
        <v>1903</v>
      </c>
      <c r="C80" s="10" t="s">
        <v>178</v>
      </c>
      <c r="D80" s="3" t="s">
        <v>23</v>
      </c>
      <c r="E80" s="10">
        <v>2.95</v>
      </c>
      <c r="F80" s="13">
        <v>85.91</v>
      </c>
      <c r="G80" s="14">
        <v>25.13606</v>
      </c>
      <c r="H80" s="10">
        <v>111.05</v>
      </c>
      <c r="I80" s="21">
        <v>5633</v>
      </c>
      <c r="J80" s="22">
        <f t="shared" si="1"/>
        <v>625544.65</v>
      </c>
      <c r="K80" s="3"/>
    </row>
    <row r="81" ht="23.25" customHeight="1" spans="1:11">
      <c r="A81" s="10">
        <v>7</v>
      </c>
      <c r="B81" s="3">
        <v>1904</v>
      </c>
      <c r="C81" s="10" t="s">
        <v>179</v>
      </c>
      <c r="D81" s="3" t="s">
        <v>21</v>
      </c>
      <c r="E81" s="10">
        <v>2.95</v>
      </c>
      <c r="F81" s="13">
        <v>106.41</v>
      </c>
      <c r="G81" s="14">
        <v>31.13408</v>
      </c>
      <c r="H81" s="10">
        <v>137.54</v>
      </c>
      <c r="I81" s="21">
        <v>5663</v>
      </c>
      <c r="J81" s="22">
        <f t="shared" si="1"/>
        <v>778889.02</v>
      </c>
      <c r="K81" s="3"/>
    </row>
    <row r="82" ht="23.25" customHeight="1" spans="1:11">
      <c r="A82" s="10">
        <v>7</v>
      </c>
      <c r="B82" s="3">
        <v>2001</v>
      </c>
      <c r="C82" s="10" t="s">
        <v>180</v>
      </c>
      <c r="D82" s="3" t="s">
        <v>21</v>
      </c>
      <c r="E82" s="10">
        <v>2.95</v>
      </c>
      <c r="F82" s="13">
        <v>106.41</v>
      </c>
      <c r="G82" s="14">
        <v>31.13408</v>
      </c>
      <c r="H82" s="10">
        <v>137.54</v>
      </c>
      <c r="I82" s="21">
        <v>5653</v>
      </c>
      <c r="J82" s="22">
        <f t="shared" si="1"/>
        <v>777513.62</v>
      </c>
      <c r="K82" s="3"/>
    </row>
    <row r="83" ht="23.25" customHeight="1" spans="1:11">
      <c r="A83" s="10">
        <v>7</v>
      </c>
      <c r="B83" s="3">
        <v>2002</v>
      </c>
      <c r="C83" s="10" t="s">
        <v>181</v>
      </c>
      <c r="D83" s="3" t="s">
        <v>23</v>
      </c>
      <c r="E83" s="10">
        <v>2.95</v>
      </c>
      <c r="F83" s="13">
        <v>85.91</v>
      </c>
      <c r="G83" s="14">
        <v>25.13606</v>
      </c>
      <c r="H83" s="10">
        <v>111.05</v>
      </c>
      <c r="I83" s="21">
        <v>5603</v>
      </c>
      <c r="J83" s="22">
        <f t="shared" si="1"/>
        <v>622213.15</v>
      </c>
      <c r="K83" s="3"/>
    </row>
    <row r="84" ht="23.25" customHeight="1" spans="1:11">
      <c r="A84" s="10">
        <v>7</v>
      </c>
      <c r="B84" s="3">
        <v>2003</v>
      </c>
      <c r="C84" s="10" t="s">
        <v>182</v>
      </c>
      <c r="D84" s="3" t="s">
        <v>23</v>
      </c>
      <c r="E84" s="10">
        <v>2.95</v>
      </c>
      <c r="F84" s="13">
        <v>85.91</v>
      </c>
      <c r="G84" s="14">
        <v>25.13606</v>
      </c>
      <c r="H84" s="10">
        <v>111.05</v>
      </c>
      <c r="I84" s="21">
        <v>5603</v>
      </c>
      <c r="J84" s="22">
        <f t="shared" si="1"/>
        <v>622213.15</v>
      </c>
      <c r="K84" s="3"/>
    </row>
    <row r="85" ht="23.25" customHeight="1" spans="1:11">
      <c r="A85" s="10">
        <v>7</v>
      </c>
      <c r="B85" s="3">
        <v>2004</v>
      </c>
      <c r="C85" s="10" t="s">
        <v>183</v>
      </c>
      <c r="D85" s="3" t="s">
        <v>21</v>
      </c>
      <c r="E85" s="10">
        <v>2.95</v>
      </c>
      <c r="F85" s="13">
        <v>106.41</v>
      </c>
      <c r="G85" s="14">
        <v>31.13408</v>
      </c>
      <c r="H85" s="10">
        <v>137.54</v>
      </c>
      <c r="I85" s="21">
        <v>5633</v>
      </c>
      <c r="J85" s="22">
        <f t="shared" si="1"/>
        <v>774762.82</v>
      </c>
      <c r="K85" s="3"/>
    </row>
    <row r="86" spans="1:11">
      <c r="A86" s="23"/>
      <c r="B86" s="24"/>
      <c r="C86" s="23"/>
      <c r="D86" s="24"/>
      <c r="E86" s="23"/>
      <c r="F86" s="25"/>
      <c r="G86" s="26"/>
      <c r="H86" s="23"/>
      <c r="I86" s="28"/>
      <c r="J86" s="29"/>
      <c r="K86" s="24"/>
    </row>
    <row r="87" spans="1:11">
      <c r="A87" s="27" t="s">
        <v>102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</row>
  </sheetData>
  <mergeCells count="12">
    <mergeCell ref="A1:K1"/>
    <mergeCell ref="A2:D2"/>
    <mergeCell ref="E2:G2"/>
    <mergeCell ref="H2:I2"/>
    <mergeCell ref="J2:K2"/>
    <mergeCell ref="A3:D3"/>
    <mergeCell ref="E3:G3"/>
    <mergeCell ref="H3:I3"/>
    <mergeCell ref="J3:K3"/>
    <mergeCell ref="A4:D4"/>
    <mergeCell ref="E4:K4"/>
    <mergeCell ref="A87:K87"/>
  </mergeCells>
  <pageMargins left="0.700694444444445" right="0.700694444444445" top="0.393055555555556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6#  </vt:lpstr>
      <vt:lpstr>7#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2019-01-23T03:51:00Z</dcterms:created>
  <cp:lastPrinted>2021-01-06T02:39:00Z</cp:lastPrinted>
  <dcterms:modified xsi:type="dcterms:W3CDTF">2022-08-22T01:09:33Z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